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rovincieutrecht-my.sharepoint.com/personal/p22507_provincie-utrecht_nl/Documents/E-Formulier/R&amp;D/2024/"/>
    </mc:Choice>
  </mc:AlternateContent>
  <xr:revisionPtr revIDLastSave="4" documentId="8_{C70C6856-403D-422A-B9DA-6750E404E411}" xr6:coauthVersionLast="47" xr6:coauthVersionMax="47" xr10:uidLastSave="{ED142F4B-9A95-4067-9FD5-C9349BE294AE}"/>
  <bookViews>
    <workbookView xWindow="-110" yWindow="-110" windowWidth="19420" windowHeight="10300" firstSheet="1" activeTab="1" xr2:uid="{00000000-000D-0000-FFFF-FFFF00000000}"/>
  </bookViews>
  <sheets>
    <sheet name="Basis" sheetId="4" state="hidden" r:id="rId1"/>
    <sheet name="Begroting en Planning" sheetId="1" r:id="rId2"/>
    <sheet name="Financiering" sheetId="3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J27" i="1"/>
  <c r="N27" i="1"/>
  <c r="Q27" i="1"/>
  <c r="U27" i="1"/>
  <c r="X27" i="1"/>
  <c r="Z27" i="1"/>
  <c r="G28" i="1"/>
  <c r="Z28" i="1" s="1"/>
  <c r="J28" i="1"/>
  <c r="N28" i="1"/>
  <c r="Q28" i="1"/>
  <c r="U28" i="1"/>
  <c r="X28" i="1"/>
  <c r="G29" i="1"/>
  <c r="J29" i="1"/>
  <c r="N29" i="1"/>
  <c r="Q29" i="1"/>
  <c r="U29" i="1"/>
  <c r="X29" i="1"/>
  <c r="Z29" i="1"/>
  <c r="G30" i="1"/>
  <c r="Z30" i="1" s="1"/>
  <c r="J30" i="1"/>
  <c r="N30" i="1"/>
  <c r="Q30" i="1"/>
  <c r="U30" i="1"/>
  <c r="X30" i="1"/>
  <c r="G31" i="1"/>
  <c r="J31" i="1"/>
  <c r="N31" i="1"/>
  <c r="Q31" i="1"/>
  <c r="U31" i="1"/>
  <c r="X31" i="1"/>
  <c r="Z31" i="1"/>
  <c r="G32" i="1"/>
  <c r="Z32" i="1" s="1"/>
  <c r="J32" i="1"/>
  <c r="N32" i="1"/>
  <c r="Q32" i="1"/>
  <c r="U32" i="1"/>
  <c r="X32" i="1"/>
  <c r="G33" i="1"/>
  <c r="Z33" i="1" s="1"/>
  <c r="J33" i="1"/>
  <c r="N33" i="1"/>
  <c r="Q33" i="1"/>
  <c r="U33" i="1"/>
  <c r="X33" i="1"/>
  <c r="E1" i="1"/>
  <c r="G35" i="1"/>
  <c r="J35" i="1"/>
  <c r="N35" i="1"/>
  <c r="Q35" i="1"/>
  <c r="U35" i="1"/>
  <c r="X35" i="1"/>
  <c r="G36" i="1"/>
  <c r="J36" i="1"/>
  <c r="N36" i="1"/>
  <c r="Q36" i="1"/>
  <c r="U36" i="1"/>
  <c r="X36" i="1"/>
  <c r="Y37" i="1"/>
  <c r="G12" i="1"/>
  <c r="Z35" i="1" l="1"/>
  <c r="Z36" i="1"/>
  <c r="U16" i="1"/>
  <c r="U17" i="1"/>
  <c r="C26" i="3"/>
  <c r="X34" i="1"/>
  <c r="U34" i="1"/>
  <c r="Q34" i="1"/>
  <c r="N34" i="1"/>
  <c r="J34" i="1"/>
  <c r="G34" i="1"/>
  <c r="X26" i="1"/>
  <c r="U26" i="1"/>
  <c r="Q26" i="1"/>
  <c r="N26" i="1"/>
  <c r="J26" i="1"/>
  <c r="G26" i="1"/>
  <c r="X25" i="1"/>
  <c r="U25" i="1"/>
  <c r="Q25" i="1"/>
  <c r="N25" i="1"/>
  <c r="J25" i="1"/>
  <c r="G25" i="1"/>
  <c r="X24" i="1"/>
  <c r="U24" i="1"/>
  <c r="Q24" i="1"/>
  <c r="N24" i="1"/>
  <c r="J24" i="1"/>
  <c r="G24" i="1"/>
  <c r="X23" i="1"/>
  <c r="U23" i="1"/>
  <c r="Q23" i="1"/>
  <c r="N23" i="1"/>
  <c r="J23" i="1"/>
  <c r="G23" i="1"/>
  <c r="X22" i="1"/>
  <c r="U22" i="1"/>
  <c r="Q22" i="1"/>
  <c r="N22" i="1"/>
  <c r="J22" i="1"/>
  <c r="G22" i="1"/>
  <c r="X21" i="1"/>
  <c r="U21" i="1"/>
  <c r="Q21" i="1"/>
  <c r="N21" i="1"/>
  <c r="J21" i="1"/>
  <c r="G21" i="1"/>
  <c r="X20" i="1"/>
  <c r="U20" i="1"/>
  <c r="Q20" i="1"/>
  <c r="N20" i="1"/>
  <c r="J20" i="1"/>
  <c r="G20" i="1"/>
  <c r="X19" i="1"/>
  <c r="U19" i="1"/>
  <c r="Q19" i="1"/>
  <c r="N19" i="1"/>
  <c r="J19" i="1"/>
  <c r="G19" i="1"/>
  <c r="X18" i="1"/>
  <c r="U18" i="1"/>
  <c r="Q18" i="1"/>
  <c r="N18" i="1"/>
  <c r="J18" i="1"/>
  <c r="G18" i="1"/>
  <c r="X17" i="1"/>
  <c r="Q17" i="1"/>
  <c r="N17" i="1"/>
  <c r="J17" i="1"/>
  <c r="G17" i="1"/>
  <c r="X16" i="1"/>
  <c r="Q16" i="1"/>
  <c r="N16" i="1"/>
  <c r="J16" i="1"/>
  <c r="G16" i="1"/>
  <c r="X15" i="1"/>
  <c r="U15" i="1"/>
  <c r="Q15" i="1"/>
  <c r="N15" i="1"/>
  <c r="J15" i="1"/>
  <c r="G15" i="1"/>
  <c r="X14" i="1"/>
  <c r="U14" i="1"/>
  <c r="Q14" i="1"/>
  <c r="N14" i="1"/>
  <c r="J14" i="1"/>
  <c r="G14" i="1"/>
  <c r="X13" i="1"/>
  <c r="U13" i="1"/>
  <c r="Q13" i="1"/>
  <c r="N13" i="1"/>
  <c r="J13" i="1"/>
  <c r="G13" i="1"/>
  <c r="X12" i="1"/>
  <c r="U12" i="1"/>
  <c r="Q12" i="1"/>
  <c r="N12" i="1"/>
  <c r="J12" i="1"/>
  <c r="X11" i="1"/>
  <c r="U11" i="1"/>
  <c r="Q11" i="1"/>
  <c r="N11" i="1"/>
  <c r="J11" i="1"/>
  <c r="G11" i="1"/>
  <c r="X10" i="1"/>
  <c r="U10" i="1"/>
  <c r="Q10" i="1"/>
  <c r="N10" i="1"/>
  <c r="J10" i="1"/>
  <c r="G10" i="1"/>
  <c r="Z24" i="1" l="1"/>
  <c r="Z20" i="1"/>
  <c r="Z12" i="1"/>
  <c r="Z17" i="1"/>
  <c r="Z13" i="1"/>
  <c r="Z14" i="1"/>
  <c r="Z21" i="1"/>
  <c r="Z25" i="1"/>
  <c r="Z34" i="1"/>
  <c r="Z19" i="1"/>
  <c r="Z23" i="1"/>
  <c r="Z15" i="1"/>
  <c r="Z18" i="1"/>
  <c r="Z22" i="1"/>
  <c r="Z26" i="1"/>
  <c r="Z16" i="1"/>
  <c r="Z11" i="1"/>
  <c r="Z10" i="1"/>
  <c r="C16" i="3"/>
  <c r="I37" i="1"/>
  <c r="K37" i="1" l="1"/>
  <c r="R37" i="1"/>
  <c r="W37" i="1" l="1"/>
  <c r="T37" i="1"/>
  <c r="X37" i="1" l="1"/>
  <c r="U37" i="1"/>
  <c r="J37" i="1"/>
  <c r="F37" i="1"/>
  <c r="M37" i="1"/>
  <c r="P37" i="1"/>
  <c r="C23" i="3"/>
  <c r="C9" i="3"/>
  <c r="C27" i="3" s="1"/>
  <c r="Q37" i="1" l="1"/>
  <c r="G37" i="1"/>
  <c r="N37" i="1"/>
  <c r="Z37" i="1" l="1"/>
  <c r="B3" i="3" s="1"/>
  <c r="K1" i="1" l="1"/>
  <c r="B15" i="3"/>
  <c r="B8" i="3"/>
  <c r="B26" i="3"/>
  <c r="B22" i="3"/>
</calcChain>
</file>

<file path=xl/sharedStrings.xml><?xml version="1.0" encoding="utf-8"?>
<sst xmlns="http://schemas.openxmlformats.org/spreadsheetml/2006/main" count="78" uniqueCount="48">
  <si>
    <t>Totaal</t>
  </si>
  <si>
    <t>Planning Begin- en einddatum</t>
  </si>
  <si>
    <t>Inzet externen</t>
  </si>
  <si>
    <t>Uurtarief externe</t>
  </si>
  <si>
    <t>Kosten Externe</t>
  </si>
  <si>
    <t>Uren externe</t>
  </si>
  <si>
    <t xml:space="preserve">Begroting per financieringsbron </t>
  </si>
  <si>
    <t>Eigen bijdrage</t>
  </si>
  <si>
    <t>Overige financiering (privaat)</t>
  </si>
  <si>
    <t>Overige financiering (publiek)</t>
  </si>
  <si>
    <t xml:space="preserve">Totaal financiering </t>
  </si>
  <si>
    <t>Naam deelnemer 1</t>
  </si>
  <si>
    <t>Naam deelnemer 2</t>
  </si>
  <si>
    <t>Status financiering</t>
  </si>
  <si>
    <t>Totale projectkosten</t>
  </si>
  <si>
    <t>Projectfinanciering</t>
  </si>
  <si>
    <t>Projectbegroting en Planning</t>
  </si>
  <si>
    <r>
      <t>Gevraagde subsidie MIT Utrecht (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%)</t>
    </r>
  </si>
  <si>
    <t>Aanvrager 1</t>
  </si>
  <si>
    <t>Interne uurtarief</t>
  </si>
  <si>
    <t>Uren</t>
  </si>
  <si>
    <t>Kosten uren</t>
  </si>
  <si>
    <t>Aanvrager 2</t>
  </si>
  <si>
    <t>Industieel onderzoek</t>
  </si>
  <si>
    <t>Naam regeling:</t>
  </si>
  <si>
    <t>Naam penvoerder:</t>
  </si>
  <si>
    <t>Titel project:</t>
  </si>
  <si>
    <t>invullen</t>
  </si>
  <si>
    <t>wordt berekend op basis van invoer</t>
  </si>
  <si>
    <t>Indieningsdatum:</t>
  </si>
  <si>
    <t>Beschikbaar</t>
  </si>
  <si>
    <t>Aangevraagd</t>
  </si>
  <si>
    <t>Toegekend</t>
  </si>
  <si>
    <t>Materiaal
kosten</t>
  </si>
  <si>
    <t>Totaal gevraagde subsidie</t>
  </si>
  <si>
    <t>Aanvrager 3</t>
  </si>
  <si>
    <t>Financiering Project</t>
  </si>
  <si>
    <t>Naam deelnemer 3</t>
  </si>
  <si>
    <r>
      <rPr>
        <b/>
        <u/>
        <sz val="11"/>
        <color theme="1"/>
        <rFont val="Calibri"/>
        <family val="2"/>
        <scheme val="minor"/>
      </rPr>
      <t>Werkpakket</t>
    </r>
    <r>
      <rPr>
        <b/>
        <sz val="11"/>
        <color theme="1"/>
        <rFont val="Calibri"/>
        <family val="2"/>
        <scheme val="minor"/>
      </rPr>
      <t xml:space="preserve">
(bij verwijzing naar projectplan kan uw aanvraag worden afgewezen)</t>
    </r>
  </si>
  <si>
    <r>
      <rPr>
        <b/>
        <u/>
        <sz val="11"/>
        <color theme="1"/>
        <rFont val="Calibri"/>
        <family val="2"/>
        <scheme val="minor"/>
      </rPr>
      <t>Activiteit</t>
    </r>
    <r>
      <rPr>
        <b/>
        <sz val="11"/>
        <color theme="1"/>
        <rFont val="Calibri"/>
        <family val="2"/>
        <scheme val="minor"/>
      </rPr>
      <t xml:space="preserve">
(bij verwijzing naar projectplan kan uw aanvraag worden afgewezen)</t>
    </r>
  </si>
  <si>
    <r>
      <rPr>
        <b/>
        <u/>
        <sz val="11"/>
        <color theme="1"/>
        <rFont val="Calibri"/>
        <family val="2"/>
        <scheme val="minor"/>
      </rPr>
      <t>Resultaat</t>
    </r>
    <r>
      <rPr>
        <b/>
        <sz val="11"/>
        <color theme="1"/>
        <rFont val="Calibri"/>
        <family val="2"/>
        <scheme val="minor"/>
      </rPr>
      <t xml:space="preserve">
(bij verwijzing naar projectplan kan uw aanvraag worden afgewezen)</t>
    </r>
  </si>
  <si>
    <t>Uitvoeringsverordening MKB Innovatiestimulering Topsectoren provincie Utrecht</t>
  </si>
  <si>
    <t>Startdatum project:</t>
  </si>
  <si>
    <t>Einddatum project:</t>
  </si>
  <si>
    <t>- Industrieel onderzoek
- Experimentele ontwikkeling</t>
  </si>
  <si>
    <t>Kostencategorie</t>
  </si>
  <si>
    <t>Experimentele ontwikkeling</t>
  </si>
  <si>
    <t>Totale financiering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</si>
</sst>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6" fillId="7" borderId="1" xfId="0" applyFont="1" applyFill="1" applyBorder="1" applyProtection="1">
      <protection locked="0"/>
    </xf>
    <xf numFmtId="44" fontId="6" fillId="7" borderId="16" xfId="0" applyNumberFormat="1" applyFont="1" applyFill="1" applyBorder="1" applyProtection="1">
      <protection locked="0"/>
    </xf>
    <xf numFmtId="0" fontId="6" fillId="7" borderId="2" xfId="0" applyFont="1" applyFill="1" applyBorder="1" applyProtection="1">
      <protection locked="0"/>
    </xf>
    <xf numFmtId="44" fontId="6" fillId="7" borderId="1" xfId="0" applyNumberFormat="1" applyFont="1" applyFill="1" applyBorder="1" applyProtection="1">
      <protection locked="0"/>
    </xf>
    <xf numFmtId="44" fontId="6" fillId="7" borderId="5" xfId="0" applyNumberFormat="1" applyFont="1" applyFill="1" applyBorder="1" applyProtection="1">
      <protection locked="0"/>
    </xf>
    <xf numFmtId="164" fontId="6" fillId="7" borderId="1" xfId="0" applyNumberFormat="1" applyFont="1" applyFill="1" applyBorder="1" applyProtection="1">
      <protection locked="0"/>
    </xf>
    <xf numFmtId="44" fontId="6" fillId="7" borderId="26" xfId="0" applyNumberFormat="1" applyFont="1" applyFill="1" applyBorder="1" applyProtection="1">
      <protection locked="0"/>
    </xf>
    <xf numFmtId="44" fontId="6" fillId="7" borderId="23" xfId="0" applyNumberFormat="1" applyFont="1" applyFill="1" applyBorder="1" applyProtection="1">
      <protection locked="0"/>
    </xf>
    <xf numFmtId="0" fontId="4" fillId="0" borderId="0" xfId="0" applyFont="1"/>
    <xf numFmtId="0" fontId="0" fillId="7" borderId="27" xfId="0" applyFill="1" applyBorder="1"/>
    <xf numFmtId="0" fontId="0" fillId="5" borderId="29" xfId="0" applyFill="1" applyBorder="1"/>
    <xf numFmtId="0" fontId="2" fillId="0" borderId="0" xfId="0" applyFont="1"/>
    <xf numFmtId="0" fontId="3" fillId="0" borderId="0" xfId="0" applyFont="1"/>
    <xf numFmtId="0" fontId="0" fillId="3" borderId="16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9" fontId="0" fillId="0" borderId="0" xfId="0" applyNumberFormat="1"/>
    <xf numFmtId="44" fontId="0" fillId="5" borderId="1" xfId="0" applyNumberFormat="1" applyFill="1" applyBorder="1"/>
    <xf numFmtId="44" fontId="0" fillId="5" borderId="4" xfId="0" applyNumberFormat="1" applyFill="1" applyBorder="1"/>
    <xf numFmtId="0" fontId="2" fillId="4" borderId="7" xfId="0" applyFont="1" applyFill="1" applyBorder="1"/>
    <xf numFmtId="164" fontId="2" fillId="4" borderId="8" xfId="0" applyNumberFormat="1" applyFont="1" applyFill="1" applyBorder="1"/>
    <xf numFmtId="44" fontId="2" fillId="4" borderId="8" xfId="0" applyNumberFormat="1" applyFont="1" applyFill="1" applyBorder="1"/>
    <xf numFmtId="44" fontId="2" fillId="4" borderId="19" xfId="0" applyNumberFormat="1" applyFont="1" applyFill="1" applyBorder="1"/>
    <xf numFmtId="44" fontId="2" fillId="4" borderId="9" xfId="0" applyNumberFormat="1" applyFont="1" applyFill="1" applyBorder="1"/>
    <xf numFmtId="0" fontId="2" fillId="4" borderId="19" xfId="0" applyFont="1" applyFill="1" applyBorder="1"/>
    <xf numFmtId="44" fontId="2" fillId="4" borderId="20" xfId="0" applyNumberFormat="1" applyFont="1" applyFill="1" applyBorder="1"/>
    <xf numFmtId="44" fontId="2" fillId="4" borderId="6" xfId="0" applyNumberFormat="1" applyFont="1" applyFill="1" applyBorder="1"/>
    <xf numFmtId="44" fontId="0" fillId="0" borderId="0" xfId="0" applyNumberFormat="1"/>
    <xf numFmtId="10" fontId="9" fillId="8" borderId="1" xfId="2" applyNumberFormat="1" applyFont="1" applyFill="1" applyBorder="1" applyAlignment="1" applyProtection="1">
      <alignment horizontal="right"/>
    </xf>
    <xf numFmtId="0" fontId="7" fillId="9" borderId="0" xfId="0" applyFont="1" applyFill="1" applyAlignment="1">
      <alignment vertical="center"/>
    </xf>
    <xf numFmtId="0" fontId="4" fillId="9" borderId="0" xfId="0" applyFont="1" applyFill="1"/>
    <xf numFmtId="0" fontId="4" fillId="9" borderId="0" xfId="0" applyFont="1" applyFill="1" applyAlignment="1">
      <alignment wrapText="1"/>
    </xf>
    <xf numFmtId="9" fontId="4" fillId="9" borderId="0" xfId="2" applyFont="1" applyFill="1" applyProtection="1"/>
    <xf numFmtId="0" fontId="0" fillId="9" borderId="0" xfId="0" applyFill="1"/>
    <xf numFmtId="0" fontId="0" fillId="9" borderId="1" xfId="0" applyFill="1" applyBorder="1"/>
    <xf numFmtId="0" fontId="2" fillId="9" borderId="1" xfId="0" applyFont="1" applyFill="1" applyBorder="1"/>
    <xf numFmtId="0" fontId="5" fillId="9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2" fillId="9" borderId="0" xfId="0" applyFont="1" applyFill="1"/>
    <xf numFmtId="10" fontId="0" fillId="0" borderId="0" xfId="0" applyNumberFormat="1"/>
    <xf numFmtId="0" fontId="9" fillId="0" borderId="0" xfId="0" applyFont="1"/>
    <xf numFmtId="164" fontId="6" fillId="7" borderId="2" xfId="0" applyNumberFormat="1" applyFont="1" applyFill="1" applyBorder="1" applyProtection="1">
      <protection locked="0"/>
    </xf>
    <xf numFmtId="44" fontId="0" fillId="5" borderId="2" xfId="0" applyNumberFormat="1" applyFill="1" applyBorder="1"/>
    <xf numFmtId="44" fontId="6" fillId="7" borderId="24" xfId="0" applyNumberFormat="1" applyFont="1" applyFill="1" applyBorder="1" applyProtection="1">
      <protection locked="0"/>
    </xf>
    <xf numFmtId="44" fontId="6" fillId="7" borderId="2" xfId="0" applyNumberFormat="1" applyFont="1" applyFill="1" applyBorder="1" applyProtection="1">
      <protection locked="0"/>
    </xf>
    <xf numFmtId="44" fontId="6" fillId="7" borderId="32" xfId="0" applyNumberFormat="1" applyFont="1" applyFill="1" applyBorder="1" applyProtection="1">
      <protection locked="0"/>
    </xf>
    <xf numFmtId="44" fontId="2" fillId="0" borderId="0" xfId="0" applyNumberFormat="1" applyFont="1"/>
    <xf numFmtId="0" fontId="2" fillId="0" borderId="1" xfId="0" applyFont="1" applyBorder="1"/>
    <xf numFmtId="0" fontId="0" fillId="0" borderId="1" xfId="0" applyBorder="1"/>
    <xf numFmtId="0" fontId="11" fillId="7" borderId="1" xfId="0" applyFont="1" applyFill="1" applyBorder="1" applyProtection="1">
      <protection locked="0"/>
    </xf>
    <xf numFmtId="0" fontId="0" fillId="7" borderId="1" xfId="0" applyFill="1" applyBorder="1" applyProtection="1">
      <protection locked="0"/>
    </xf>
    <xf numFmtId="44" fontId="2" fillId="8" borderId="1" xfId="0" applyNumberFormat="1" applyFont="1" applyFill="1" applyBorder="1"/>
    <xf numFmtId="0" fontId="4" fillId="6" borderId="12" xfId="0" applyFont="1" applyFill="1" applyBorder="1"/>
    <xf numFmtId="0" fontId="4" fillId="6" borderId="35" xfId="0" applyFont="1" applyFill="1" applyBorder="1"/>
    <xf numFmtId="0" fontId="4" fillId="6" borderId="13" xfId="0" applyFont="1" applyFill="1" applyBorder="1"/>
    <xf numFmtId="14" fontId="6" fillId="7" borderId="4" xfId="0" applyNumberFormat="1" applyFont="1" applyFill="1" applyBorder="1" applyProtection="1">
      <protection locked="0"/>
    </xf>
    <xf numFmtId="0" fontId="6" fillId="7" borderId="4" xfId="0" applyFont="1" applyFill="1" applyBorder="1" applyProtection="1">
      <protection locked="0"/>
    </xf>
    <xf numFmtId="0" fontId="6" fillId="7" borderId="12" xfId="0" applyFont="1" applyFill="1" applyBorder="1" applyProtection="1">
      <protection locked="0"/>
    </xf>
    <xf numFmtId="0" fontId="0" fillId="3" borderId="13" xfId="1" applyFont="1" applyFill="1" applyBorder="1" applyAlignment="1" applyProtection="1">
      <alignment horizontal="center" vertical="top" wrapText="1"/>
    </xf>
    <xf numFmtId="0" fontId="0" fillId="3" borderId="4" xfId="1" applyFont="1" applyFill="1" applyBorder="1" applyAlignment="1" applyProtection="1">
      <alignment horizontal="center" vertical="top" wrapText="1"/>
    </xf>
    <xf numFmtId="44" fontId="0" fillId="5" borderId="23" xfId="0" applyNumberFormat="1" applyFill="1" applyBorder="1"/>
    <xf numFmtId="44" fontId="2" fillId="4" borderId="31" xfId="0" applyNumberFormat="1" applyFont="1" applyFill="1" applyBorder="1"/>
    <xf numFmtId="0" fontId="2" fillId="4" borderId="6" xfId="0" applyFont="1" applyFill="1" applyBorder="1"/>
    <xf numFmtId="0" fontId="0" fillId="7" borderId="5" xfId="0" applyFill="1" applyBorder="1" applyProtection="1">
      <protection locked="0"/>
    </xf>
    <xf numFmtId="0" fontId="6" fillId="7" borderId="1" xfId="0" applyFont="1" applyFill="1" applyBorder="1" applyAlignment="1" applyProtection="1">
      <alignment wrapText="1"/>
      <protection locked="0"/>
    </xf>
    <xf numFmtId="0" fontId="4" fillId="9" borderId="33" xfId="0" applyFont="1" applyFill="1" applyBorder="1" applyAlignment="1">
      <alignment wrapText="1"/>
    </xf>
    <xf numFmtId="44" fontId="0" fillId="8" borderId="1" xfId="0" applyNumberFormat="1" applyFill="1" applyBorder="1" applyAlignment="1">
      <alignment wrapText="1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3" borderId="3" xfId="1" applyFont="1" applyFill="1" applyBorder="1" applyAlignment="1" applyProtection="1">
      <alignment horizontal="center" vertical="center"/>
    </xf>
    <xf numFmtId="0" fontId="2" fillId="3" borderId="21" xfId="1" applyFont="1" applyFill="1" applyBorder="1" applyAlignment="1" applyProtection="1">
      <alignment horizontal="center" vertical="top" wrapText="1"/>
    </xf>
    <xf numFmtId="0" fontId="2" fillId="3" borderId="22" xfId="1" applyFont="1" applyFill="1" applyBorder="1" applyAlignment="1" applyProtection="1">
      <alignment horizontal="center" vertical="top" wrapText="1"/>
    </xf>
    <xf numFmtId="0" fontId="2" fillId="4" borderId="18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3" borderId="24" xfId="1" applyFont="1" applyFill="1" applyBorder="1" applyAlignment="1" applyProtection="1">
      <alignment horizontal="center" vertical="top" wrapText="1"/>
    </xf>
    <xf numFmtId="0" fontId="2" fillId="3" borderId="25" xfId="1" applyFont="1" applyFill="1" applyBorder="1" applyAlignment="1" applyProtection="1">
      <alignment horizontal="center" vertical="top" wrapText="1"/>
    </xf>
    <xf numFmtId="0" fontId="2" fillId="2" borderId="2" xfId="1" applyFont="1" applyBorder="1" applyAlignment="1" applyProtection="1">
      <alignment horizontal="center" vertical="center" wrapText="1"/>
    </xf>
    <xf numFmtId="0" fontId="2" fillId="2" borderId="3" xfId="1" applyFont="1" applyBorder="1" applyAlignment="1" applyProtection="1">
      <alignment horizontal="center" vertical="center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0" fillId="3" borderId="14" xfId="0" quotePrefix="1" applyFill="1" applyBorder="1" applyAlignment="1">
      <alignment horizontal="left" vertical="top" wrapText="1"/>
    </xf>
    <xf numFmtId="0" fontId="0" fillId="3" borderId="11" xfId="0" quotePrefix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4" fillId="9" borderId="33" xfId="0" applyFont="1" applyFill="1" applyBorder="1" applyAlignment="1">
      <alignment horizontal="center" wrapText="1"/>
    </xf>
    <xf numFmtId="0" fontId="0" fillId="9" borderId="28" xfId="0" applyFill="1" applyBorder="1"/>
    <xf numFmtId="0" fontId="0" fillId="9" borderId="36" xfId="0" applyFill="1" applyBorder="1"/>
    <xf numFmtId="0" fontId="0" fillId="9" borderId="30" xfId="0" applyFill="1" applyBorder="1"/>
    <xf numFmtId="0" fontId="0" fillId="9" borderId="37" xfId="0" applyFill="1" applyBorder="1"/>
    <xf numFmtId="0" fontId="4" fillId="7" borderId="34" xfId="0" applyFont="1" applyFill="1" applyBorder="1"/>
    <xf numFmtId="0" fontId="8" fillId="0" borderId="34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33" xfId="0" applyFont="1" applyBorder="1" applyProtection="1">
      <protection locked="0"/>
    </xf>
    <xf numFmtId="14" fontId="4" fillId="0" borderId="34" xfId="0" applyNumberFormat="1" applyFont="1" applyBorder="1" applyProtection="1">
      <protection locked="0"/>
    </xf>
    <xf numFmtId="14" fontId="4" fillId="0" borderId="14" xfId="0" applyNumberFormat="1" applyFont="1" applyBorder="1" applyProtection="1">
      <protection locked="0"/>
    </xf>
    <xf numFmtId="14" fontId="4" fillId="0" borderId="30" xfId="0" applyNumberFormat="1" applyFont="1" applyBorder="1" applyProtection="1">
      <protection locked="0"/>
    </xf>
    <xf numFmtId="14" fontId="4" fillId="0" borderId="37" xfId="0" applyNumberFormat="1" applyFont="1" applyBorder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7" borderId="0" xfId="0" applyFont="1" applyFill="1" applyAlignment="1">
      <alignment horizontal="left"/>
    </xf>
    <xf numFmtId="0" fontId="0" fillId="9" borderId="0" xfId="0" applyFill="1" applyAlignment="1">
      <alignment wrapText="1"/>
    </xf>
    <xf numFmtId="0" fontId="0" fillId="9" borderId="33" xfId="0" applyFill="1" applyBorder="1" applyAlignment="1">
      <alignment horizontal="center" wrapText="1"/>
    </xf>
  </cellXfs>
  <cellStyles count="3">
    <cellStyle name="20% - Accent1" xfId="1" builtinId="30"/>
    <cellStyle name="Procent" xfId="2" builtinId="5"/>
    <cellStyle name="Standaard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296331</xdr:colOff>
      <xdr:row>0</xdr:row>
      <xdr:rowOff>0</xdr:rowOff>
    </xdr:from>
    <xdr:to>
      <xdr:col>20</xdr:col>
      <xdr:colOff>63895</xdr:colOff>
      <xdr:row>0</xdr:row>
      <xdr:rowOff>705652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CBF0090C-EDAF-475A-9525-555835C15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8699" y="0"/>
          <a:ext cx="3060166" cy="701842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933450</xdr:colOff>
      <xdr:row>0</xdr:row>
      <xdr:rowOff>0</xdr:rowOff>
    </xdr:from>
    <xdr:to>
      <xdr:col>3</xdr:col>
      <xdr:colOff>1144405</xdr:colOff>
      <xdr:row>0</xdr:row>
      <xdr:rowOff>701842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E1156C0-70B7-4600-884C-11F2350F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2925580" cy="7018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6D8D4-306E-412D-A807-C850B011AB62}">
  <sheetPr codeName="Blad2"/>
  <dimension ref="A1:A3"/>
  <sheetViews>
    <sheetView workbookViewId="0">
      <selection activeCell="C37" sqref="C37"/>
    </sheetView>
  </sheetViews>
  <sheetFormatPr defaultRowHeight="14.5" x14ac:dyDescent="0.35"/>
  <cols>
    <col min="1" max="1" width="26.7265625" bestFit="1" customWidth="1"/>
  </cols>
  <sheetData>
    <row r="1" spans="1:1" x14ac:dyDescent="0.35">
      <c r="A1" s="12" t="s">
        <v>45</v>
      </c>
    </row>
    <row r="2" spans="1:1" x14ac:dyDescent="0.35">
      <c r="A2" s="43" t="s">
        <v>23</v>
      </c>
    </row>
    <row r="3" spans="1:1" x14ac:dyDescent="0.35">
      <c r="A3" s="43" t="s">
        <v>46</v>
      </c>
    </row>
  </sheetData>
  <sheetProtection algorithmName="SHA-512" hashValue="S4oOAE1yeG0nAzwDWQoowHH800vcNzRmFrHSnQVdTv6w5xrZU3AtarkgrkY7P7TD8c7l6415ViOYRvXedN/u0w==" saltValue="MFzD78sE5yNPGsaMm41wy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K39"/>
  <sheetViews>
    <sheetView tabSelected="1" topLeftCell="R1" zoomScale="70" zoomScaleNormal="70" workbookViewId="0">
      <pane ySplit="9" topLeftCell="A10" activePane="bottomLeft" state="frozen"/>
      <selection pane="bottomLeft" activeCell="AA13" sqref="AA13"/>
    </sheetView>
  </sheetViews>
  <sheetFormatPr defaultColWidth="9.1796875" defaultRowHeight="14.5" x14ac:dyDescent="0.35"/>
  <cols>
    <col min="1" max="1" width="37.54296875" customWidth="1"/>
    <col min="2" max="2" width="40" customWidth="1"/>
    <col min="3" max="3" width="43.453125" customWidth="1"/>
    <col min="4" max="4" width="39.81640625" customWidth="1"/>
    <col min="5" max="25" width="15.7265625" customWidth="1"/>
    <col min="26" max="26" width="26.54296875" customWidth="1"/>
    <col min="27" max="27" width="25.54296875" customWidth="1"/>
  </cols>
  <sheetData>
    <row r="1" spans="1:37" s="33" customFormat="1" ht="56.25" customHeight="1" x14ac:dyDescent="0.45">
      <c r="A1" s="32" t="s">
        <v>16</v>
      </c>
      <c r="B1" s="9"/>
      <c r="C1" s="34"/>
      <c r="D1" s="9"/>
      <c r="E1" s="89" t="str">
        <f>IF(B10="","", IF(OR(
    AND(OR(Financiering!C5&lt;&gt;"", Financiering!C5&lt;&gt;0), Financiering!D5=""),
    AND(Financiering!C6&lt;&gt;"", Financiering!C6&lt;&gt;0, Financiering!D6=""),
    AND(Financiering!C7&lt;&gt;"", Financiering!C7&lt;&gt;0, Financiering!D7=""),
    AND(Financiering!C8&lt;&gt;"", Financiering!C8&lt;&gt;0, Financiering!D8=""),
    AND(Financiering!C12&lt;&gt;"", Financiering!C12&lt;&gt;0, Financiering!D12=""),
    AND(Financiering!C13&lt;&gt;"", Financiering!C13&lt;&gt;0, Financiering!D13=""),
    AND(Financiering!C14&lt;&gt;"", Financiering!C14&lt;&gt;0, Financiering!D14=""),
    AND(Financiering!C15&lt;&gt;"", Financiering!C15&lt;&gt;0, Financiering!D15=""),    AND($A$10&lt;&gt;"",OR(C10="",D10="",AA10="")),
    AND($A$11&lt;&gt;"",OR(C11="",D11="",AA11="")),
    AND($A$12&lt;&gt;"",OR(C12="",D12="",AA12="")),
    AND($A$13&lt;&gt;"",OR(C13="",D13="",AA13="")),
    AND($A$14&lt;&gt;"",OR(C14="",D14="",AA14="")),
    AND($A$15&lt;&gt;"",OR(C15="",D15="",AA15="")),
    AND($A$16&lt;&gt;"",OR(C16="",D16="",AA16="")),
    AND($A$17&lt;&gt;"",OR(C17="",D17="",AA17="")),
    AND($A$19&lt;&gt;"",OR(C19="",D19="",AA19="")),
    AND($A$18&lt;&gt;"",OR(C18="",D18="",AA18="")),
    AND($A$20&lt;&gt;"",OR(C20="",D20="",AA20="")),
    AND($A$21&lt;&gt;"",OR(C21="",D21="",AA21="")),
    AND($A$22&lt;&gt;"",OR(C22="",D22="",AA22="")),
    AND($A$23&lt;&gt;"",OR(C23="",D23="",AA23="")),
    AND($A$24&lt;&gt;"",OR(C24="",D24="",AA24="")),AND($A$25&lt;&gt;"",OR(C25="",D25="",AA25="")),
    AND($A$26&lt;&gt;"",OR(C26="",D26="",AA26="")),AND($A$32&lt;&gt;"",OR(C32="",D32="",AA32="")),AND($A$33&lt;&gt;"",OR(C33="",D33="",AA33="")),
    AND($A$34&lt;&gt;"",OR(C34="",D34="",AA34="")),AND($A$35&lt;&gt;"",OR(C35="",D35="",AA35="")),AND($A$36&lt;&gt;"",OR(C36="",D36="",AA36="")),
),"Vul alle rode velden in, controleer ook het tabblad ""Financiering"".","" ))</f>
        <v/>
      </c>
      <c r="F1" s="89"/>
      <c r="G1" s="89"/>
      <c r="K1" s="89" t="str">
        <f>IF(Z37&lt;&gt;Financiering!C27,"Totale financiering (tabblad financiering cel C27) komt niet overeen met totale projectkosten (tabblad begroting en planning cel Z37)","")</f>
        <v/>
      </c>
      <c r="L1" s="89"/>
      <c r="M1" s="89"/>
      <c r="N1" s="89"/>
      <c r="O1" s="68"/>
      <c r="AA1" s="9"/>
      <c r="AC1" s="35"/>
    </row>
    <row r="2" spans="1:37" s="9" customFormat="1" ht="18.5" x14ac:dyDescent="0.45">
      <c r="A2" s="55" t="s">
        <v>24</v>
      </c>
      <c r="B2" s="94" t="s">
        <v>41</v>
      </c>
      <c r="C2" s="94"/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8"/>
      <c r="Z2" s="98"/>
      <c r="AA2" s="99"/>
    </row>
    <row r="3" spans="1:37" s="9" customFormat="1" ht="19" thickBot="1" x14ac:dyDescent="0.5">
      <c r="A3" s="56" t="s">
        <v>25</v>
      </c>
      <c r="B3" s="106"/>
      <c r="C3" s="106"/>
      <c r="D3" s="10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100"/>
      <c r="Z3" s="100"/>
      <c r="AA3" s="101"/>
    </row>
    <row r="4" spans="1:37" s="9" customFormat="1" ht="18.5" x14ac:dyDescent="0.45">
      <c r="A4" s="56" t="s">
        <v>26</v>
      </c>
      <c r="B4" s="106"/>
      <c r="C4" s="106"/>
      <c r="D4" s="10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10"/>
      <c r="Z4" s="90" t="s">
        <v>27</v>
      </c>
      <c r="AA4" s="91"/>
    </row>
    <row r="5" spans="1:37" s="9" customFormat="1" ht="19" thickBot="1" x14ac:dyDescent="0.5">
      <c r="A5" s="56" t="s">
        <v>29</v>
      </c>
      <c r="B5" s="106"/>
      <c r="C5" s="106"/>
      <c r="D5" s="10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11"/>
      <c r="Z5" s="92" t="s">
        <v>28</v>
      </c>
      <c r="AA5" s="93"/>
    </row>
    <row r="6" spans="1:37" s="9" customFormat="1" ht="18.5" x14ac:dyDescent="0.45">
      <c r="A6" s="56" t="s">
        <v>42</v>
      </c>
      <c r="B6" s="106"/>
      <c r="C6" s="106"/>
      <c r="D6" s="10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102"/>
      <c r="Z6" s="102"/>
      <c r="AA6" s="103"/>
    </row>
    <row r="7" spans="1:37" s="9" customFormat="1" ht="18.5" x14ac:dyDescent="0.45">
      <c r="A7" s="57" t="s">
        <v>43</v>
      </c>
      <c r="B7" s="106"/>
      <c r="C7" s="106"/>
      <c r="D7" s="106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104"/>
      <c r="Z7" s="104"/>
      <c r="AA7" s="105"/>
    </row>
    <row r="8" spans="1:37" s="12" customFormat="1" ht="15" customHeight="1" x14ac:dyDescent="0.35">
      <c r="A8" s="81" t="s">
        <v>38</v>
      </c>
      <c r="B8" s="72" t="s">
        <v>39</v>
      </c>
      <c r="C8" s="81" t="s">
        <v>40</v>
      </c>
      <c r="D8" s="83" t="s">
        <v>1</v>
      </c>
      <c r="E8" s="85" t="s">
        <v>18</v>
      </c>
      <c r="F8" s="70"/>
      <c r="G8" s="71"/>
      <c r="H8" s="70" t="s">
        <v>2</v>
      </c>
      <c r="I8" s="70"/>
      <c r="J8" s="71"/>
      <c r="K8" s="79" t="s">
        <v>33</v>
      </c>
      <c r="L8" s="70" t="s">
        <v>22</v>
      </c>
      <c r="M8" s="70"/>
      <c r="N8" s="71"/>
      <c r="O8" s="88" t="s">
        <v>2</v>
      </c>
      <c r="P8" s="70"/>
      <c r="Q8" s="70"/>
      <c r="R8" s="79" t="s">
        <v>33</v>
      </c>
      <c r="S8" s="85" t="s">
        <v>35</v>
      </c>
      <c r="T8" s="70"/>
      <c r="U8" s="71"/>
      <c r="V8" s="70" t="s">
        <v>2</v>
      </c>
      <c r="W8" s="70"/>
      <c r="X8" s="71"/>
      <c r="Y8" s="79" t="s">
        <v>33</v>
      </c>
      <c r="Z8" s="74" t="s">
        <v>14</v>
      </c>
      <c r="AA8" s="86" t="s">
        <v>44</v>
      </c>
      <c r="AK8" s="43"/>
    </row>
    <row r="9" spans="1:37" ht="42.65" customHeight="1" x14ac:dyDescent="0.35">
      <c r="A9" s="82"/>
      <c r="B9" s="73"/>
      <c r="C9" s="82"/>
      <c r="D9" s="84"/>
      <c r="E9" s="14" t="s">
        <v>19</v>
      </c>
      <c r="F9" s="15" t="s">
        <v>20</v>
      </c>
      <c r="G9" s="15" t="s">
        <v>21</v>
      </c>
      <c r="H9" s="16" t="s">
        <v>3</v>
      </c>
      <c r="I9" s="15" t="s">
        <v>5</v>
      </c>
      <c r="J9" s="61" t="s">
        <v>4</v>
      </c>
      <c r="K9" s="80"/>
      <c r="L9" s="17" t="s">
        <v>19</v>
      </c>
      <c r="M9" s="15" t="s">
        <v>20</v>
      </c>
      <c r="N9" s="15" t="s">
        <v>21</v>
      </c>
      <c r="O9" s="16" t="s">
        <v>3</v>
      </c>
      <c r="P9" s="15" t="s">
        <v>5</v>
      </c>
      <c r="Q9" s="62" t="s">
        <v>4</v>
      </c>
      <c r="R9" s="80"/>
      <c r="S9" s="14" t="s">
        <v>19</v>
      </c>
      <c r="T9" s="15" t="s">
        <v>20</v>
      </c>
      <c r="U9" s="15" t="s">
        <v>21</v>
      </c>
      <c r="V9" s="16" t="s">
        <v>3</v>
      </c>
      <c r="W9" s="15" t="s">
        <v>5</v>
      </c>
      <c r="X9" s="61" t="s">
        <v>4</v>
      </c>
      <c r="Y9" s="80"/>
      <c r="Z9" s="75"/>
      <c r="AA9" s="87"/>
      <c r="AC9" s="18"/>
      <c r="AD9" s="18"/>
      <c r="AG9" s="19"/>
    </row>
    <row r="10" spans="1:37" ht="17.149999999999999" customHeight="1" x14ac:dyDescent="0.35">
      <c r="A10" s="1"/>
      <c r="B10" s="67"/>
      <c r="C10" s="1"/>
      <c r="D10" s="58"/>
      <c r="E10" s="2">
        <v>0</v>
      </c>
      <c r="F10" s="6">
        <v>0</v>
      </c>
      <c r="G10" s="20">
        <f t="shared" ref="G10:G35" si="0">F10*E10</f>
        <v>0</v>
      </c>
      <c r="H10" s="5">
        <v>0</v>
      </c>
      <c r="I10" s="6">
        <v>0</v>
      </c>
      <c r="J10" s="21">
        <f t="shared" ref="J10:J35" si="1">I10*H10</f>
        <v>0</v>
      </c>
      <c r="K10" s="7">
        <v>0</v>
      </c>
      <c r="L10" s="2">
        <v>0</v>
      </c>
      <c r="M10" s="6">
        <v>0</v>
      </c>
      <c r="N10" s="20">
        <f t="shared" ref="N10:N35" si="2">M10*L10</f>
        <v>0</v>
      </c>
      <c r="O10" s="5">
        <v>0</v>
      </c>
      <c r="P10" s="6">
        <v>0</v>
      </c>
      <c r="Q10" s="21">
        <f t="shared" ref="Q10:Q35" si="3">P10*O10</f>
        <v>0</v>
      </c>
      <c r="R10" s="4">
        <v>0</v>
      </c>
      <c r="S10" s="2">
        <v>0</v>
      </c>
      <c r="T10" s="6">
        <v>0</v>
      </c>
      <c r="U10" s="20">
        <f t="shared" ref="U10:U35" si="4">T10*S10</f>
        <v>0</v>
      </c>
      <c r="V10" s="5">
        <v>0</v>
      </c>
      <c r="W10" s="6">
        <v>0</v>
      </c>
      <c r="X10" s="21">
        <f t="shared" ref="X10:X35" si="5">W10*V10</f>
        <v>0</v>
      </c>
      <c r="Y10" s="7">
        <v>0</v>
      </c>
      <c r="Z10" s="63">
        <f t="shared" ref="Z10:Z36" si="6">SUM(G10+J10+K10+N10+Q10+R10+U10+X10+Y10)</f>
        <v>0</v>
      </c>
      <c r="AA10" s="66"/>
    </row>
    <row r="11" spans="1:37" ht="17.149999999999999" customHeight="1" x14ac:dyDescent="0.35">
      <c r="A11" s="1"/>
      <c r="B11" s="1"/>
      <c r="C11" s="1"/>
      <c r="D11" s="58"/>
      <c r="E11" s="2">
        <v>0</v>
      </c>
      <c r="F11" s="6">
        <v>0</v>
      </c>
      <c r="G11" s="20">
        <f t="shared" si="0"/>
        <v>0</v>
      </c>
      <c r="H11" s="5">
        <v>0</v>
      </c>
      <c r="I11" s="6">
        <v>0</v>
      </c>
      <c r="J11" s="21">
        <f t="shared" si="1"/>
        <v>0</v>
      </c>
      <c r="K11" s="7">
        <v>0</v>
      </c>
      <c r="L11" s="2">
        <v>0</v>
      </c>
      <c r="M11" s="6">
        <v>0</v>
      </c>
      <c r="N11" s="20">
        <f t="shared" si="2"/>
        <v>0</v>
      </c>
      <c r="O11" s="5">
        <v>0</v>
      </c>
      <c r="P11" s="6">
        <v>0</v>
      </c>
      <c r="Q11" s="21">
        <f t="shared" si="3"/>
        <v>0</v>
      </c>
      <c r="R11" s="4">
        <v>0</v>
      </c>
      <c r="S11" s="2">
        <v>0</v>
      </c>
      <c r="T11" s="6">
        <v>0</v>
      </c>
      <c r="U11" s="20">
        <f t="shared" si="4"/>
        <v>0</v>
      </c>
      <c r="V11" s="5">
        <v>0</v>
      </c>
      <c r="W11" s="6">
        <v>0</v>
      </c>
      <c r="X11" s="21">
        <f t="shared" si="5"/>
        <v>0</v>
      </c>
      <c r="Y11" s="7">
        <v>0</v>
      </c>
      <c r="Z11" s="63">
        <f t="shared" si="6"/>
        <v>0</v>
      </c>
      <c r="AA11" s="66"/>
      <c r="AK11" s="43"/>
    </row>
    <row r="12" spans="1:37" ht="17.149999999999999" customHeight="1" x14ac:dyDescent="0.35">
      <c r="A12" s="1"/>
      <c r="B12" s="1"/>
      <c r="C12" s="1"/>
      <c r="D12" s="58"/>
      <c r="E12" s="2">
        <v>0</v>
      </c>
      <c r="F12" s="6">
        <v>0</v>
      </c>
      <c r="G12" s="20">
        <f t="shared" si="0"/>
        <v>0</v>
      </c>
      <c r="H12" s="5">
        <v>0</v>
      </c>
      <c r="I12" s="6">
        <v>0</v>
      </c>
      <c r="J12" s="21">
        <f t="shared" si="1"/>
        <v>0</v>
      </c>
      <c r="K12" s="7">
        <v>0</v>
      </c>
      <c r="L12" s="2">
        <v>0</v>
      </c>
      <c r="M12" s="6">
        <v>0</v>
      </c>
      <c r="N12" s="20">
        <f t="shared" si="2"/>
        <v>0</v>
      </c>
      <c r="O12" s="5">
        <v>0</v>
      </c>
      <c r="P12" s="6">
        <v>0</v>
      </c>
      <c r="Q12" s="21">
        <f t="shared" si="3"/>
        <v>0</v>
      </c>
      <c r="R12" s="4">
        <v>0</v>
      </c>
      <c r="S12" s="2">
        <v>0</v>
      </c>
      <c r="T12" s="6">
        <v>0</v>
      </c>
      <c r="U12" s="20">
        <f t="shared" si="4"/>
        <v>0</v>
      </c>
      <c r="V12" s="5">
        <v>0</v>
      </c>
      <c r="W12" s="6">
        <v>0</v>
      </c>
      <c r="X12" s="21">
        <f t="shared" si="5"/>
        <v>0</v>
      </c>
      <c r="Y12" s="7">
        <v>0</v>
      </c>
      <c r="Z12" s="63">
        <f t="shared" si="6"/>
        <v>0</v>
      </c>
      <c r="AA12" s="66"/>
    </row>
    <row r="13" spans="1:37" ht="17.149999999999999" customHeight="1" x14ac:dyDescent="0.35">
      <c r="A13" s="1"/>
      <c r="B13" s="1"/>
      <c r="C13" s="1"/>
      <c r="D13" s="58"/>
      <c r="E13" s="2">
        <v>0</v>
      </c>
      <c r="F13" s="6">
        <v>0</v>
      </c>
      <c r="G13" s="20">
        <f t="shared" si="0"/>
        <v>0</v>
      </c>
      <c r="H13" s="5">
        <v>0</v>
      </c>
      <c r="I13" s="6">
        <v>0</v>
      </c>
      <c r="J13" s="21">
        <f t="shared" si="1"/>
        <v>0</v>
      </c>
      <c r="K13" s="7">
        <v>0</v>
      </c>
      <c r="L13" s="5">
        <v>0</v>
      </c>
      <c r="M13" s="6">
        <v>0</v>
      </c>
      <c r="N13" s="20">
        <f t="shared" si="2"/>
        <v>0</v>
      </c>
      <c r="O13" s="5">
        <v>0</v>
      </c>
      <c r="P13" s="6">
        <v>0</v>
      </c>
      <c r="Q13" s="21">
        <f t="shared" si="3"/>
        <v>0</v>
      </c>
      <c r="R13" s="4">
        <v>0</v>
      </c>
      <c r="S13" s="2">
        <v>0</v>
      </c>
      <c r="T13" s="6">
        <v>0</v>
      </c>
      <c r="U13" s="20">
        <f t="shared" si="4"/>
        <v>0</v>
      </c>
      <c r="V13" s="5">
        <v>0</v>
      </c>
      <c r="W13" s="6">
        <v>0</v>
      </c>
      <c r="X13" s="21">
        <f t="shared" si="5"/>
        <v>0</v>
      </c>
      <c r="Y13" s="7">
        <v>0</v>
      </c>
      <c r="Z13" s="63">
        <f t="shared" si="6"/>
        <v>0</v>
      </c>
      <c r="AA13" s="66"/>
    </row>
    <row r="14" spans="1:37" ht="17.149999999999999" customHeight="1" x14ac:dyDescent="0.35">
      <c r="A14" s="1"/>
      <c r="B14" s="1"/>
      <c r="C14" s="1"/>
      <c r="D14" s="58"/>
      <c r="E14" s="2">
        <v>0</v>
      </c>
      <c r="F14" s="6">
        <v>0</v>
      </c>
      <c r="G14" s="20">
        <f t="shared" si="0"/>
        <v>0</v>
      </c>
      <c r="H14" s="5">
        <v>0</v>
      </c>
      <c r="I14" s="6">
        <v>0</v>
      </c>
      <c r="J14" s="21">
        <f t="shared" si="1"/>
        <v>0</v>
      </c>
      <c r="K14" s="7">
        <v>0</v>
      </c>
      <c r="L14" s="5">
        <v>0</v>
      </c>
      <c r="M14" s="6">
        <v>0</v>
      </c>
      <c r="N14" s="20">
        <f t="shared" si="2"/>
        <v>0</v>
      </c>
      <c r="O14" s="5">
        <v>0</v>
      </c>
      <c r="P14" s="6">
        <v>0</v>
      </c>
      <c r="Q14" s="21">
        <f t="shared" si="3"/>
        <v>0</v>
      </c>
      <c r="R14" s="4">
        <v>0</v>
      </c>
      <c r="S14" s="2">
        <v>0</v>
      </c>
      <c r="T14" s="6">
        <v>0</v>
      </c>
      <c r="U14" s="20">
        <f t="shared" si="4"/>
        <v>0</v>
      </c>
      <c r="V14" s="5">
        <v>0</v>
      </c>
      <c r="W14" s="6">
        <v>0</v>
      </c>
      <c r="X14" s="21">
        <f t="shared" si="5"/>
        <v>0</v>
      </c>
      <c r="Y14" s="7">
        <v>0</v>
      </c>
      <c r="Z14" s="63">
        <f t="shared" si="6"/>
        <v>0</v>
      </c>
      <c r="AA14" s="66"/>
    </row>
    <row r="15" spans="1:37" ht="17.149999999999999" customHeight="1" x14ac:dyDescent="0.35">
      <c r="A15" s="1"/>
      <c r="B15" s="1"/>
      <c r="C15" s="1"/>
      <c r="D15" s="58"/>
      <c r="E15" s="2">
        <v>0</v>
      </c>
      <c r="F15" s="6">
        <v>0</v>
      </c>
      <c r="G15" s="20">
        <f t="shared" si="0"/>
        <v>0</v>
      </c>
      <c r="H15" s="5">
        <v>0</v>
      </c>
      <c r="I15" s="6">
        <v>0</v>
      </c>
      <c r="J15" s="20">
        <f t="shared" si="1"/>
        <v>0</v>
      </c>
      <c r="K15" s="8">
        <v>0</v>
      </c>
      <c r="L15" s="5">
        <v>0</v>
      </c>
      <c r="M15" s="6">
        <v>0</v>
      </c>
      <c r="N15" s="20">
        <f t="shared" si="2"/>
        <v>0</v>
      </c>
      <c r="O15" s="5">
        <v>0</v>
      </c>
      <c r="P15" s="6">
        <v>0</v>
      </c>
      <c r="Q15" s="21">
        <f t="shared" si="3"/>
        <v>0</v>
      </c>
      <c r="R15" s="4">
        <v>0</v>
      </c>
      <c r="S15" s="2">
        <v>0</v>
      </c>
      <c r="T15" s="6">
        <v>0</v>
      </c>
      <c r="U15" s="20">
        <f t="shared" si="4"/>
        <v>0</v>
      </c>
      <c r="V15" s="5">
        <v>0</v>
      </c>
      <c r="W15" s="6">
        <v>0</v>
      </c>
      <c r="X15" s="20">
        <f t="shared" si="5"/>
        <v>0</v>
      </c>
      <c r="Y15" s="7">
        <v>0</v>
      </c>
      <c r="Z15" s="63">
        <f t="shared" si="6"/>
        <v>0</v>
      </c>
      <c r="AA15" s="66"/>
    </row>
    <row r="16" spans="1:37" ht="17.149999999999999" customHeight="1" x14ac:dyDescent="0.35">
      <c r="A16" s="1"/>
      <c r="B16" s="1"/>
      <c r="C16" s="1"/>
      <c r="D16" s="58"/>
      <c r="E16" s="2">
        <v>0</v>
      </c>
      <c r="F16" s="6">
        <v>0</v>
      </c>
      <c r="G16" s="20">
        <f t="shared" si="0"/>
        <v>0</v>
      </c>
      <c r="H16" s="5">
        <v>0</v>
      </c>
      <c r="I16" s="6">
        <v>0</v>
      </c>
      <c r="J16" s="20">
        <f t="shared" si="1"/>
        <v>0</v>
      </c>
      <c r="K16" s="8">
        <v>0</v>
      </c>
      <c r="L16" s="5">
        <v>0</v>
      </c>
      <c r="M16" s="6">
        <v>0</v>
      </c>
      <c r="N16" s="20">
        <f t="shared" si="2"/>
        <v>0</v>
      </c>
      <c r="O16" s="5">
        <v>0</v>
      </c>
      <c r="P16" s="6">
        <v>0</v>
      </c>
      <c r="Q16" s="21">
        <f t="shared" si="3"/>
        <v>0</v>
      </c>
      <c r="R16" s="4">
        <v>0</v>
      </c>
      <c r="S16" s="2">
        <v>0</v>
      </c>
      <c r="T16" s="6">
        <v>0</v>
      </c>
      <c r="U16" s="20">
        <f t="shared" si="4"/>
        <v>0</v>
      </c>
      <c r="V16" s="5">
        <v>0</v>
      </c>
      <c r="W16" s="6">
        <v>0</v>
      </c>
      <c r="X16" s="20">
        <f t="shared" si="5"/>
        <v>0</v>
      </c>
      <c r="Y16" s="8">
        <v>0</v>
      </c>
      <c r="Z16" s="63">
        <f t="shared" si="6"/>
        <v>0</v>
      </c>
      <c r="AA16" s="66"/>
    </row>
    <row r="17" spans="1:27" ht="17.149999999999999" customHeight="1" x14ac:dyDescent="0.35">
      <c r="A17" s="1"/>
      <c r="B17" s="1"/>
      <c r="C17" s="1"/>
      <c r="D17" s="59"/>
      <c r="E17" s="2">
        <v>0</v>
      </c>
      <c r="F17" s="6">
        <v>0</v>
      </c>
      <c r="G17" s="20">
        <f t="shared" si="0"/>
        <v>0</v>
      </c>
      <c r="H17" s="5">
        <v>0</v>
      </c>
      <c r="I17" s="6">
        <v>0</v>
      </c>
      <c r="J17" s="20">
        <f t="shared" si="1"/>
        <v>0</v>
      </c>
      <c r="K17" s="7">
        <v>0</v>
      </c>
      <c r="L17" s="5">
        <v>0</v>
      </c>
      <c r="M17" s="6">
        <v>0</v>
      </c>
      <c r="N17" s="20">
        <f t="shared" si="2"/>
        <v>0</v>
      </c>
      <c r="O17" s="5">
        <v>0</v>
      </c>
      <c r="P17" s="6">
        <v>0</v>
      </c>
      <c r="Q17" s="21">
        <f t="shared" si="3"/>
        <v>0</v>
      </c>
      <c r="R17" s="4">
        <v>0</v>
      </c>
      <c r="S17" s="2">
        <v>0</v>
      </c>
      <c r="T17" s="6">
        <v>0</v>
      </c>
      <c r="U17" s="20">
        <f t="shared" si="4"/>
        <v>0</v>
      </c>
      <c r="V17" s="5">
        <v>0</v>
      </c>
      <c r="W17" s="6">
        <v>0</v>
      </c>
      <c r="X17" s="20">
        <f t="shared" si="5"/>
        <v>0</v>
      </c>
      <c r="Y17" s="8">
        <v>0</v>
      </c>
      <c r="Z17" s="63">
        <f t="shared" si="6"/>
        <v>0</v>
      </c>
      <c r="AA17" s="66"/>
    </row>
    <row r="18" spans="1:27" ht="17.149999999999999" customHeight="1" x14ac:dyDescent="0.35">
      <c r="A18" s="1"/>
      <c r="B18" s="1"/>
      <c r="C18" s="1"/>
      <c r="D18" s="59"/>
      <c r="E18" s="2">
        <v>0</v>
      </c>
      <c r="F18" s="6">
        <v>0</v>
      </c>
      <c r="G18" s="20">
        <f t="shared" si="0"/>
        <v>0</v>
      </c>
      <c r="H18" s="5">
        <v>0</v>
      </c>
      <c r="I18" s="6">
        <v>0</v>
      </c>
      <c r="J18" s="20">
        <f t="shared" si="1"/>
        <v>0</v>
      </c>
      <c r="K18" s="8">
        <v>0</v>
      </c>
      <c r="L18" s="5">
        <v>0</v>
      </c>
      <c r="M18" s="6">
        <v>0</v>
      </c>
      <c r="N18" s="20">
        <f t="shared" si="2"/>
        <v>0</v>
      </c>
      <c r="O18" s="5">
        <v>0</v>
      </c>
      <c r="P18" s="6">
        <v>0</v>
      </c>
      <c r="Q18" s="21">
        <f t="shared" si="3"/>
        <v>0</v>
      </c>
      <c r="R18" s="4">
        <v>0</v>
      </c>
      <c r="S18" s="2">
        <v>0</v>
      </c>
      <c r="T18" s="6">
        <v>0</v>
      </c>
      <c r="U18" s="20">
        <f t="shared" si="4"/>
        <v>0</v>
      </c>
      <c r="V18" s="5">
        <v>0</v>
      </c>
      <c r="W18" s="6">
        <v>0</v>
      </c>
      <c r="X18" s="20">
        <f t="shared" si="5"/>
        <v>0</v>
      </c>
      <c r="Y18" s="8">
        <v>0</v>
      </c>
      <c r="Z18" s="63">
        <f t="shared" si="6"/>
        <v>0</v>
      </c>
      <c r="AA18" s="66"/>
    </row>
    <row r="19" spans="1:27" ht="17.149999999999999" customHeight="1" x14ac:dyDescent="0.35">
      <c r="A19" s="1"/>
      <c r="B19" s="1"/>
      <c r="C19" s="1"/>
      <c r="D19" s="59"/>
      <c r="E19" s="2">
        <v>0</v>
      </c>
      <c r="F19" s="6">
        <v>0</v>
      </c>
      <c r="G19" s="20">
        <f t="shared" si="0"/>
        <v>0</v>
      </c>
      <c r="H19" s="5">
        <v>0</v>
      </c>
      <c r="I19" s="6">
        <v>0</v>
      </c>
      <c r="J19" s="20">
        <f t="shared" si="1"/>
        <v>0</v>
      </c>
      <c r="K19" s="8">
        <v>0</v>
      </c>
      <c r="L19" s="5">
        <v>0</v>
      </c>
      <c r="M19" s="6">
        <v>0</v>
      </c>
      <c r="N19" s="20">
        <f t="shared" si="2"/>
        <v>0</v>
      </c>
      <c r="O19" s="5">
        <v>0</v>
      </c>
      <c r="P19" s="6">
        <v>0</v>
      </c>
      <c r="Q19" s="21">
        <f t="shared" si="3"/>
        <v>0</v>
      </c>
      <c r="R19" s="4">
        <v>0</v>
      </c>
      <c r="S19" s="2">
        <v>0</v>
      </c>
      <c r="T19" s="6">
        <v>0</v>
      </c>
      <c r="U19" s="20">
        <f t="shared" si="4"/>
        <v>0</v>
      </c>
      <c r="V19" s="5">
        <v>0</v>
      </c>
      <c r="W19" s="6">
        <v>0</v>
      </c>
      <c r="X19" s="20">
        <f t="shared" si="5"/>
        <v>0</v>
      </c>
      <c r="Y19" s="8">
        <v>0</v>
      </c>
      <c r="Z19" s="63">
        <f t="shared" si="6"/>
        <v>0</v>
      </c>
      <c r="AA19" s="66"/>
    </row>
    <row r="20" spans="1:27" ht="17.149999999999999" customHeight="1" x14ac:dyDescent="0.35">
      <c r="A20" s="1"/>
      <c r="B20" s="1"/>
      <c r="C20" s="1"/>
      <c r="D20" s="59"/>
      <c r="E20" s="2">
        <v>0</v>
      </c>
      <c r="F20" s="6">
        <v>0</v>
      </c>
      <c r="G20" s="20">
        <f t="shared" si="0"/>
        <v>0</v>
      </c>
      <c r="H20" s="5">
        <v>0</v>
      </c>
      <c r="I20" s="6">
        <v>0</v>
      </c>
      <c r="J20" s="21">
        <f t="shared" si="1"/>
        <v>0</v>
      </c>
      <c r="K20" s="7">
        <v>0</v>
      </c>
      <c r="L20" s="5">
        <v>0</v>
      </c>
      <c r="M20" s="6">
        <v>0</v>
      </c>
      <c r="N20" s="20">
        <f t="shared" si="2"/>
        <v>0</v>
      </c>
      <c r="O20" s="5">
        <v>0</v>
      </c>
      <c r="P20" s="6">
        <v>0</v>
      </c>
      <c r="Q20" s="21">
        <f t="shared" si="3"/>
        <v>0</v>
      </c>
      <c r="R20" s="4">
        <v>0</v>
      </c>
      <c r="S20" s="2">
        <v>0</v>
      </c>
      <c r="T20" s="6">
        <v>0</v>
      </c>
      <c r="U20" s="20">
        <f t="shared" si="4"/>
        <v>0</v>
      </c>
      <c r="V20" s="5">
        <v>0</v>
      </c>
      <c r="W20" s="6">
        <v>0</v>
      </c>
      <c r="X20" s="21">
        <f t="shared" si="5"/>
        <v>0</v>
      </c>
      <c r="Y20" s="8">
        <v>0</v>
      </c>
      <c r="Z20" s="63">
        <f t="shared" si="6"/>
        <v>0</v>
      </c>
      <c r="AA20" s="66"/>
    </row>
    <row r="21" spans="1:27" ht="17.149999999999999" customHeight="1" x14ac:dyDescent="0.35">
      <c r="A21" s="1"/>
      <c r="B21" s="1"/>
      <c r="C21" s="1"/>
      <c r="D21" s="59"/>
      <c r="E21" s="2">
        <v>0</v>
      </c>
      <c r="F21" s="6">
        <v>0</v>
      </c>
      <c r="G21" s="20">
        <f t="shared" si="0"/>
        <v>0</v>
      </c>
      <c r="H21" s="5">
        <v>0</v>
      </c>
      <c r="I21" s="6">
        <v>0</v>
      </c>
      <c r="J21" s="21">
        <f t="shared" si="1"/>
        <v>0</v>
      </c>
      <c r="K21" s="7">
        <v>0</v>
      </c>
      <c r="L21" s="5">
        <v>0</v>
      </c>
      <c r="M21" s="6">
        <v>0</v>
      </c>
      <c r="N21" s="20">
        <f t="shared" si="2"/>
        <v>0</v>
      </c>
      <c r="O21" s="5">
        <v>0</v>
      </c>
      <c r="P21" s="6">
        <v>0</v>
      </c>
      <c r="Q21" s="21">
        <f t="shared" si="3"/>
        <v>0</v>
      </c>
      <c r="R21" s="4">
        <v>0</v>
      </c>
      <c r="S21" s="2">
        <v>0</v>
      </c>
      <c r="T21" s="6">
        <v>0</v>
      </c>
      <c r="U21" s="20">
        <f t="shared" si="4"/>
        <v>0</v>
      </c>
      <c r="V21" s="5">
        <v>0</v>
      </c>
      <c r="W21" s="6">
        <v>0</v>
      </c>
      <c r="X21" s="21">
        <f t="shared" si="5"/>
        <v>0</v>
      </c>
      <c r="Y21" s="7">
        <v>0</v>
      </c>
      <c r="Z21" s="63">
        <f t="shared" si="6"/>
        <v>0</v>
      </c>
      <c r="AA21" s="66"/>
    </row>
    <row r="22" spans="1:27" ht="17.149999999999999" customHeight="1" x14ac:dyDescent="0.35">
      <c r="A22" s="1"/>
      <c r="B22" s="1"/>
      <c r="C22" s="1"/>
      <c r="D22" s="59"/>
      <c r="E22" s="2">
        <v>0</v>
      </c>
      <c r="F22" s="6">
        <v>0</v>
      </c>
      <c r="G22" s="20">
        <f t="shared" si="0"/>
        <v>0</v>
      </c>
      <c r="H22" s="5">
        <v>0</v>
      </c>
      <c r="I22" s="6">
        <v>0</v>
      </c>
      <c r="J22" s="21">
        <f t="shared" si="1"/>
        <v>0</v>
      </c>
      <c r="K22" s="7">
        <v>0</v>
      </c>
      <c r="L22" s="5">
        <v>0</v>
      </c>
      <c r="M22" s="6">
        <v>0</v>
      </c>
      <c r="N22" s="20">
        <f t="shared" si="2"/>
        <v>0</v>
      </c>
      <c r="O22" s="5">
        <v>0</v>
      </c>
      <c r="P22" s="6">
        <v>0</v>
      </c>
      <c r="Q22" s="21">
        <f t="shared" si="3"/>
        <v>0</v>
      </c>
      <c r="R22" s="4">
        <v>0</v>
      </c>
      <c r="S22" s="2">
        <v>0</v>
      </c>
      <c r="T22" s="6">
        <v>0</v>
      </c>
      <c r="U22" s="20">
        <f t="shared" si="4"/>
        <v>0</v>
      </c>
      <c r="V22" s="5">
        <v>0</v>
      </c>
      <c r="W22" s="6">
        <v>0</v>
      </c>
      <c r="X22" s="21">
        <f t="shared" si="5"/>
        <v>0</v>
      </c>
      <c r="Y22" s="7">
        <v>0</v>
      </c>
      <c r="Z22" s="63">
        <f t="shared" si="6"/>
        <v>0</v>
      </c>
      <c r="AA22" s="66"/>
    </row>
    <row r="23" spans="1:27" ht="17.149999999999999" customHeight="1" x14ac:dyDescent="0.35">
      <c r="A23" s="1"/>
      <c r="B23" s="1"/>
      <c r="C23" s="1"/>
      <c r="D23" s="59"/>
      <c r="E23" s="2">
        <v>0</v>
      </c>
      <c r="F23" s="6">
        <v>0</v>
      </c>
      <c r="G23" s="20">
        <f t="shared" si="0"/>
        <v>0</v>
      </c>
      <c r="H23" s="5">
        <v>0</v>
      </c>
      <c r="I23" s="6">
        <v>0</v>
      </c>
      <c r="J23" s="21">
        <f t="shared" si="1"/>
        <v>0</v>
      </c>
      <c r="K23" s="7">
        <v>0</v>
      </c>
      <c r="L23" s="5">
        <v>0</v>
      </c>
      <c r="M23" s="6">
        <v>0</v>
      </c>
      <c r="N23" s="20">
        <f t="shared" si="2"/>
        <v>0</v>
      </c>
      <c r="O23" s="5">
        <v>0</v>
      </c>
      <c r="P23" s="6">
        <v>0</v>
      </c>
      <c r="Q23" s="21">
        <f t="shared" si="3"/>
        <v>0</v>
      </c>
      <c r="R23" s="4">
        <v>0</v>
      </c>
      <c r="S23" s="2">
        <v>0</v>
      </c>
      <c r="T23" s="6">
        <v>0</v>
      </c>
      <c r="U23" s="20">
        <f t="shared" si="4"/>
        <v>0</v>
      </c>
      <c r="V23" s="5">
        <v>0</v>
      </c>
      <c r="W23" s="6">
        <v>0</v>
      </c>
      <c r="X23" s="21">
        <f t="shared" si="5"/>
        <v>0</v>
      </c>
      <c r="Y23" s="7">
        <v>0</v>
      </c>
      <c r="Z23" s="63">
        <f t="shared" si="6"/>
        <v>0</v>
      </c>
      <c r="AA23" s="66"/>
    </row>
    <row r="24" spans="1:27" ht="17.149999999999999" customHeight="1" x14ac:dyDescent="0.35">
      <c r="A24" s="1"/>
      <c r="B24" s="1"/>
      <c r="C24" s="1"/>
      <c r="D24" s="59"/>
      <c r="E24" s="2">
        <v>0</v>
      </c>
      <c r="F24" s="6">
        <v>0</v>
      </c>
      <c r="G24" s="20">
        <f t="shared" si="0"/>
        <v>0</v>
      </c>
      <c r="H24" s="5">
        <v>0</v>
      </c>
      <c r="I24" s="6">
        <v>0</v>
      </c>
      <c r="J24" s="21">
        <f t="shared" si="1"/>
        <v>0</v>
      </c>
      <c r="K24" s="7">
        <v>0</v>
      </c>
      <c r="L24" s="5">
        <v>0</v>
      </c>
      <c r="M24" s="6">
        <v>0</v>
      </c>
      <c r="N24" s="20">
        <f t="shared" si="2"/>
        <v>0</v>
      </c>
      <c r="O24" s="5">
        <v>0</v>
      </c>
      <c r="P24" s="6">
        <v>0</v>
      </c>
      <c r="Q24" s="21">
        <f t="shared" si="3"/>
        <v>0</v>
      </c>
      <c r="R24" s="4">
        <v>0</v>
      </c>
      <c r="S24" s="2">
        <v>0</v>
      </c>
      <c r="T24" s="6">
        <v>0</v>
      </c>
      <c r="U24" s="20">
        <f t="shared" si="4"/>
        <v>0</v>
      </c>
      <c r="V24" s="5">
        <v>0</v>
      </c>
      <c r="W24" s="6">
        <v>0</v>
      </c>
      <c r="X24" s="21">
        <f t="shared" si="5"/>
        <v>0</v>
      </c>
      <c r="Y24" s="7">
        <v>0</v>
      </c>
      <c r="Z24" s="63">
        <f t="shared" si="6"/>
        <v>0</v>
      </c>
      <c r="AA24" s="66"/>
    </row>
    <row r="25" spans="1:27" ht="17.149999999999999" customHeight="1" x14ac:dyDescent="0.35">
      <c r="A25" s="1"/>
      <c r="B25" s="1"/>
      <c r="C25" s="1"/>
      <c r="D25" s="59"/>
      <c r="E25" s="2">
        <v>0</v>
      </c>
      <c r="F25" s="6">
        <v>0</v>
      </c>
      <c r="G25" s="20">
        <f t="shared" si="0"/>
        <v>0</v>
      </c>
      <c r="H25" s="5">
        <v>0</v>
      </c>
      <c r="I25" s="6">
        <v>0</v>
      </c>
      <c r="J25" s="21">
        <f t="shared" si="1"/>
        <v>0</v>
      </c>
      <c r="K25" s="7">
        <v>0</v>
      </c>
      <c r="L25" s="5">
        <v>0</v>
      </c>
      <c r="M25" s="6">
        <v>0</v>
      </c>
      <c r="N25" s="20">
        <f t="shared" si="2"/>
        <v>0</v>
      </c>
      <c r="O25" s="5">
        <v>0</v>
      </c>
      <c r="P25" s="6">
        <v>0</v>
      </c>
      <c r="Q25" s="21">
        <f t="shared" si="3"/>
        <v>0</v>
      </c>
      <c r="R25" s="4">
        <v>0</v>
      </c>
      <c r="S25" s="2">
        <v>0</v>
      </c>
      <c r="T25" s="6">
        <v>0</v>
      </c>
      <c r="U25" s="20">
        <f t="shared" si="4"/>
        <v>0</v>
      </c>
      <c r="V25" s="5">
        <v>0</v>
      </c>
      <c r="W25" s="6">
        <v>0</v>
      </c>
      <c r="X25" s="21">
        <f t="shared" si="5"/>
        <v>0</v>
      </c>
      <c r="Y25" s="7">
        <v>0</v>
      </c>
      <c r="Z25" s="63">
        <f t="shared" si="6"/>
        <v>0</v>
      </c>
      <c r="AA25" s="66"/>
    </row>
    <row r="26" spans="1:27" ht="17.149999999999999" customHeight="1" x14ac:dyDescent="0.35">
      <c r="A26" s="1"/>
      <c r="B26" s="1"/>
      <c r="C26" s="1"/>
      <c r="D26" s="58"/>
      <c r="E26" s="2">
        <v>0</v>
      </c>
      <c r="F26" s="6">
        <v>0</v>
      </c>
      <c r="G26" s="20">
        <f t="shared" si="0"/>
        <v>0</v>
      </c>
      <c r="H26" s="5">
        <v>0</v>
      </c>
      <c r="I26" s="6">
        <v>0</v>
      </c>
      <c r="J26" s="21">
        <f t="shared" si="1"/>
        <v>0</v>
      </c>
      <c r="K26" s="7">
        <v>0</v>
      </c>
      <c r="L26" s="5">
        <v>0</v>
      </c>
      <c r="M26" s="6">
        <v>0</v>
      </c>
      <c r="N26" s="20">
        <f t="shared" si="2"/>
        <v>0</v>
      </c>
      <c r="O26" s="5">
        <v>0</v>
      </c>
      <c r="P26" s="6">
        <v>0</v>
      </c>
      <c r="Q26" s="21">
        <f t="shared" si="3"/>
        <v>0</v>
      </c>
      <c r="R26" s="4">
        <v>0</v>
      </c>
      <c r="S26" s="2">
        <v>0</v>
      </c>
      <c r="T26" s="6">
        <v>0</v>
      </c>
      <c r="U26" s="20">
        <f t="shared" si="4"/>
        <v>0</v>
      </c>
      <c r="V26" s="5">
        <v>0</v>
      </c>
      <c r="W26" s="6">
        <v>0</v>
      </c>
      <c r="X26" s="21">
        <f t="shared" si="5"/>
        <v>0</v>
      </c>
      <c r="Y26" s="7">
        <v>0</v>
      </c>
      <c r="Z26" s="63">
        <f t="shared" si="6"/>
        <v>0</v>
      </c>
      <c r="AA26" s="66"/>
    </row>
    <row r="27" spans="1:27" ht="17.149999999999999" customHeight="1" x14ac:dyDescent="0.35">
      <c r="A27" s="1"/>
      <c r="B27" s="1"/>
      <c r="C27" s="1"/>
      <c r="D27" s="58"/>
      <c r="E27" s="2">
        <v>0</v>
      </c>
      <c r="F27" s="6">
        <v>0</v>
      </c>
      <c r="G27" s="20">
        <f t="shared" ref="G27:G33" si="7">F27*E27</f>
        <v>0</v>
      </c>
      <c r="H27" s="5">
        <v>0</v>
      </c>
      <c r="I27" s="6">
        <v>0</v>
      </c>
      <c r="J27" s="21">
        <f t="shared" ref="J27:J33" si="8">I27*H27</f>
        <v>0</v>
      </c>
      <c r="K27" s="7">
        <v>0</v>
      </c>
      <c r="L27" s="5">
        <v>0</v>
      </c>
      <c r="M27" s="6">
        <v>0</v>
      </c>
      <c r="N27" s="20">
        <f t="shared" ref="N27:N33" si="9">M27*L27</f>
        <v>0</v>
      </c>
      <c r="O27" s="5">
        <v>0</v>
      </c>
      <c r="P27" s="6">
        <v>0</v>
      </c>
      <c r="Q27" s="21">
        <f t="shared" ref="Q27:Q33" si="10">P27*O27</f>
        <v>0</v>
      </c>
      <c r="R27" s="4">
        <v>0</v>
      </c>
      <c r="S27" s="2">
        <v>0</v>
      </c>
      <c r="T27" s="6">
        <v>0</v>
      </c>
      <c r="U27" s="20">
        <f t="shared" ref="U27:U33" si="11">T27*S27</f>
        <v>0</v>
      </c>
      <c r="V27" s="5">
        <v>0</v>
      </c>
      <c r="W27" s="6">
        <v>0</v>
      </c>
      <c r="X27" s="21">
        <f t="shared" ref="X27:X33" si="12">W27*V27</f>
        <v>0</v>
      </c>
      <c r="Y27" s="7">
        <v>0</v>
      </c>
      <c r="Z27" s="63">
        <f t="shared" ref="Z27:Z33" si="13">SUM(G27+J27+K27+N27+Q27+R27+U27+X27+Y27)</f>
        <v>0</v>
      </c>
      <c r="AA27" s="66"/>
    </row>
    <row r="28" spans="1:27" ht="17.149999999999999" customHeight="1" x14ac:dyDescent="0.35">
      <c r="A28" s="1"/>
      <c r="B28" s="1"/>
      <c r="C28" s="1"/>
      <c r="D28" s="58"/>
      <c r="E28" s="2">
        <v>0</v>
      </c>
      <c r="F28" s="6">
        <v>0</v>
      </c>
      <c r="G28" s="20">
        <f t="shared" si="7"/>
        <v>0</v>
      </c>
      <c r="H28" s="5">
        <v>0</v>
      </c>
      <c r="I28" s="6">
        <v>0</v>
      </c>
      <c r="J28" s="21">
        <f t="shared" si="8"/>
        <v>0</v>
      </c>
      <c r="K28" s="7">
        <v>0</v>
      </c>
      <c r="L28" s="5">
        <v>0</v>
      </c>
      <c r="M28" s="6">
        <v>0</v>
      </c>
      <c r="N28" s="20">
        <f t="shared" si="9"/>
        <v>0</v>
      </c>
      <c r="O28" s="5">
        <v>0</v>
      </c>
      <c r="P28" s="6">
        <v>0</v>
      </c>
      <c r="Q28" s="21">
        <f t="shared" si="10"/>
        <v>0</v>
      </c>
      <c r="R28" s="4">
        <v>0</v>
      </c>
      <c r="S28" s="2">
        <v>0</v>
      </c>
      <c r="T28" s="6">
        <v>0</v>
      </c>
      <c r="U28" s="20">
        <f t="shared" si="11"/>
        <v>0</v>
      </c>
      <c r="V28" s="5">
        <v>0</v>
      </c>
      <c r="W28" s="6">
        <v>0</v>
      </c>
      <c r="X28" s="21">
        <f t="shared" si="12"/>
        <v>0</v>
      </c>
      <c r="Y28" s="7">
        <v>0</v>
      </c>
      <c r="Z28" s="63">
        <f t="shared" si="13"/>
        <v>0</v>
      </c>
      <c r="AA28" s="66"/>
    </row>
    <row r="29" spans="1:27" ht="17.149999999999999" customHeight="1" x14ac:dyDescent="0.35">
      <c r="A29" s="1"/>
      <c r="B29" s="1"/>
      <c r="C29" s="1"/>
      <c r="D29" s="58"/>
      <c r="E29" s="2">
        <v>0</v>
      </c>
      <c r="F29" s="6">
        <v>0</v>
      </c>
      <c r="G29" s="20">
        <f t="shared" si="7"/>
        <v>0</v>
      </c>
      <c r="H29" s="5">
        <v>0</v>
      </c>
      <c r="I29" s="6">
        <v>0</v>
      </c>
      <c r="J29" s="21">
        <f t="shared" si="8"/>
        <v>0</v>
      </c>
      <c r="K29" s="7">
        <v>0</v>
      </c>
      <c r="L29" s="5">
        <v>0</v>
      </c>
      <c r="M29" s="6">
        <v>0</v>
      </c>
      <c r="N29" s="20">
        <f t="shared" si="9"/>
        <v>0</v>
      </c>
      <c r="O29" s="5">
        <v>0</v>
      </c>
      <c r="P29" s="6">
        <v>0</v>
      </c>
      <c r="Q29" s="21">
        <f t="shared" si="10"/>
        <v>0</v>
      </c>
      <c r="R29" s="4">
        <v>0</v>
      </c>
      <c r="S29" s="2">
        <v>0</v>
      </c>
      <c r="T29" s="6">
        <v>0</v>
      </c>
      <c r="U29" s="20">
        <f t="shared" si="11"/>
        <v>0</v>
      </c>
      <c r="V29" s="5">
        <v>0</v>
      </c>
      <c r="W29" s="6">
        <v>0</v>
      </c>
      <c r="X29" s="21">
        <f t="shared" si="12"/>
        <v>0</v>
      </c>
      <c r="Y29" s="7">
        <v>0</v>
      </c>
      <c r="Z29" s="63">
        <f t="shared" si="13"/>
        <v>0</v>
      </c>
      <c r="AA29" s="66"/>
    </row>
    <row r="30" spans="1:27" ht="17.149999999999999" customHeight="1" x14ac:dyDescent="0.35">
      <c r="A30" s="1"/>
      <c r="B30" s="1"/>
      <c r="C30" s="1"/>
      <c r="D30" s="58"/>
      <c r="E30" s="2">
        <v>0</v>
      </c>
      <c r="F30" s="6">
        <v>0</v>
      </c>
      <c r="G30" s="20">
        <f t="shared" si="7"/>
        <v>0</v>
      </c>
      <c r="H30" s="5">
        <v>0</v>
      </c>
      <c r="I30" s="6">
        <v>0</v>
      </c>
      <c r="J30" s="21">
        <f t="shared" si="8"/>
        <v>0</v>
      </c>
      <c r="K30" s="7">
        <v>0</v>
      </c>
      <c r="L30" s="5">
        <v>0</v>
      </c>
      <c r="M30" s="6">
        <v>0</v>
      </c>
      <c r="N30" s="20">
        <f t="shared" si="9"/>
        <v>0</v>
      </c>
      <c r="O30" s="5">
        <v>0</v>
      </c>
      <c r="P30" s="6">
        <v>0</v>
      </c>
      <c r="Q30" s="21">
        <f t="shared" si="10"/>
        <v>0</v>
      </c>
      <c r="R30" s="4">
        <v>0</v>
      </c>
      <c r="S30" s="2">
        <v>0</v>
      </c>
      <c r="T30" s="6">
        <v>0</v>
      </c>
      <c r="U30" s="20">
        <f t="shared" si="11"/>
        <v>0</v>
      </c>
      <c r="V30" s="5">
        <v>0</v>
      </c>
      <c r="W30" s="6">
        <v>0</v>
      </c>
      <c r="X30" s="21">
        <f t="shared" si="12"/>
        <v>0</v>
      </c>
      <c r="Y30" s="7">
        <v>0</v>
      </c>
      <c r="Z30" s="63">
        <f t="shared" si="13"/>
        <v>0</v>
      </c>
      <c r="AA30" s="66"/>
    </row>
    <row r="31" spans="1:27" ht="17.149999999999999" customHeight="1" x14ac:dyDescent="0.35">
      <c r="A31" s="1"/>
      <c r="B31" s="1"/>
      <c r="C31" s="1"/>
      <c r="D31" s="58"/>
      <c r="E31" s="2">
        <v>0</v>
      </c>
      <c r="F31" s="6">
        <v>0</v>
      </c>
      <c r="G31" s="20">
        <f t="shared" si="7"/>
        <v>0</v>
      </c>
      <c r="H31" s="5">
        <v>0</v>
      </c>
      <c r="I31" s="6">
        <v>0</v>
      </c>
      <c r="J31" s="21">
        <f t="shared" si="8"/>
        <v>0</v>
      </c>
      <c r="K31" s="7">
        <v>0</v>
      </c>
      <c r="L31" s="5">
        <v>0</v>
      </c>
      <c r="M31" s="6">
        <v>0</v>
      </c>
      <c r="N31" s="20">
        <f t="shared" si="9"/>
        <v>0</v>
      </c>
      <c r="O31" s="5">
        <v>0</v>
      </c>
      <c r="P31" s="6">
        <v>0</v>
      </c>
      <c r="Q31" s="21">
        <f t="shared" si="10"/>
        <v>0</v>
      </c>
      <c r="R31" s="4">
        <v>0</v>
      </c>
      <c r="S31" s="2">
        <v>0</v>
      </c>
      <c r="T31" s="6">
        <v>0</v>
      </c>
      <c r="U31" s="20">
        <f t="shared" si="11"/>
        <v>0</v>
      </c>
      <c r="V31" s="5">
        <v>0</v>
      </c>
      <c r="W31" s="6">
        <v>0</v>
      </c>
      <c r="X31" s="21">
        <f t="shared" si="12"/>
        <v>0</v>
      </c>
      <c r="Y31" s="7">
        <v>0</v>
      </c>
      <c r="Z31" s="63">
        <f t="shared" si="13"/>
        <v>0</v>
      </c>
      <c r="AA31" s="66"/>
    </row>
    <row r="32" spans="1:27" ht="17.149999999999999" customHeight="1" x14ac:dyDescent="0.35">
      <c r="A32" s="1"/>
      <c r="B32" s="1"/>
      <c r="C32" s="1"/>
      <c r="D32" s="59"/>
      <c r="E32" s="2">
        <v>0</v>
      </c>
      <c r="F32" s="6">
        <v>0</v>
      </c>
      <c r="G32" s="20">
        <f t="shared" si="7"/>
        <v>0</v>
      </c>
      <c r="H32" s="5">
        <v>0</v>
      </c>
      <c r="I32" s="6">
        <v>0</v>
      </c>
      <c r="J32" s="21">
        <f t="shared" si="8"/>
        <v>0</v>
      </c>
      <c r="K32" s="7">
        <v>0</v>
      </c>
      <c r="L32" s="5">
        <v>0</v>
      </c>
      <c r="M32" s="6">
        <v>0</v>
      </c>
      <c r="N32" s="20">
        <f t="shared" si="9"/>
        <v>0</v>
      </c>
      <c r="O32" s="5">
        <v>0</v>
      </c>
      <c r="P32" s="6">
        <v>0</v>
      </c>
      <c r="Q32" s="21">
        <f t="shared" si="10"/>
        <v>0</v>
      </c>
      <c r="R32" s="4">
        <v>0</v>
      </c>
      <c r="S32" s="2">
        <v>0</v>
      </c>
      <c r="T32" s="6">
        <v>0</v>
      </c>
      <c r="U32" s="20">
        <f t="shared" si="11"/>
        <v>0</v>
      </c>
      <c r="V32" s="5">
        <v>0</v>
      </c>
      <c r="W32" s="6">
        <v>0</v>
      </c>
      <c r="X32" s="21">
        <f t="shared" si="12"/>
        <v>0</v>
      </c>
      <c r="Y32" s="7">
        <v>0</v>
      </c>
      <c r="Z32" s="63">
        <f t="shared" si="13"/>
        <v>0</v>
      </c>
      <c r="AA32" s="66"/>
    </row>
    <row r="33" spans="1:27" ht="17.149999999999999" customHeight="1" x14ac:dyDescent="0.35">
      <c r="A33" s="1"/>
      <c r="B33" s="1"/>
      <c r="C33" s="1"/>
      <c r="D33" s="59"/>
      <c r="E33" s="2">
        <v>0</v>
      </c>
      <c r="F33" s="6">
        <v>0</v>
      </c>
      <c r="G33" s="20">
        <f t="shared" si="7"/>
        <v>0</v>
      </c>
      <c r="H33" s="5">
        <v>0</v>
      </c>
      <c r="I33" s="6">
        <v>0</v>
      </c>
      <c r="J33" s="21">
        <f t="shared" si="8"/>
        <v>0</v>
      </c>
      <c r="K33" s="7">
        <v>0</v>
      </c>
      <c r="L33" s="5">
        <v>0</v>
      </c>
      <c r="M33" s="6">
        <v>0</v>
      </c>
      <c r="N33" s="20">
        <f t="shared" si="9"/>
        <v>0</v>
      </c>
      <c r="O33" s="5">
        <v>0</v>
      </c>
      <c r="P33" s="6">
        <v>0</v>
      </c>
      <c r="Q33" s="21">
        <f t="shared" si="10"/>
        <v>0</v>
      </c>
      <c r="R33" s="4">
        <v>0</v>
      </c>
      <c r="S33" s="2">
        <v>0</v>
      </c>
      <c r="T33" s="6">
        <v>0</v>
      </c>
      <c r="U33" s="20">
        <f t="shared" si="11"/>
        <v>0</v>
      </c>
      <c r="V33" s="5">
        <v>0</v>
      </c>
      <c r="W33" s="6">
        <v>0</v>
      </c>
      <c r="X33" s="21">
        <f t="shared" si="12"/>
        <v>0</v>
      </c>
      <c r="Y33" s="7">
        <v>0</v>
      </c>
      <c r="Z33" s="63">
        <f t="shared" si="13"/>
        <v>0</v>
      </c>
      <c r="AA33" s="66"/>
    </row>
    <row r="34" spans="1:27" ht="17.149999999999999" customHeight="1" x14ac:dyDescent="0.35">
      <c r="A34" s="1"/>
      <c r="B34" s="1"/>
      <c r="C34" s="1"/>
      <c r="D34" s="59"/>
      <c r="E34" s="2">
        <v>0</v>
      </c>
      <c r="F34" s="6">
        <v>0</v>
      </c>
      <c r="G34" s="20">
        <f t="shared" si="0"/>
        <v>0</v>
      </c>
      <c r="H34" s="4">
        <v>0</v>
      </c>
      <c r="I34" s="6">
        <v>0</v>
      </c>
      <c r="J34" s="20">
        <f t="shared" si="1"/>
        <v>0</v>
      </c>
      <c r="K34" s="4">
        <v>0</v>
      </c>
      <c r="L34" s="4">
        <v>0</v>
      </c>
      <c r="M34" s="6">
        <v>0</v>
      </c>
      <c r="N34" s="20">
        <f t="shared" si="2"/>
        <v>0</v>
      </c>
      <c r="O34" s="4">
        <v>0</v>
      </c>
      <c r="P34" s="6">
        <v>0</v>
      </c>
      <c r="Q34" s="20">
        <f t="shared" si="3"/>
        <v>0</v>
      </c>
      <c r="R34" s="4">
        <v>0</v>
      </c>
      <c r="S34" s="4">
        <v>0</v>
      </c>
      <c r="T34" s="6">
        <v>0</v>
      </c>
      <c r="U34" s="20">
        <f t="shared" si="4"/>
        <v>0</v>
      </c>
      <c r="V34" s="4">
        <v>0</v>
      </c>
      <c r="W34" s="6">
        <v>0</v>
      </c>
      <c r="X34" s="20">
        <f t="shared" si="5"/>
        <v>0</v>
      </c>
      <c r="Y34" s="7">
        <v>0</v>
      </c>
      <c r="Z34" s="63">
        <f t="shared" si="6"/>
        <v>0</v>
      </c>
      <c r="AA34" s="66"/>
    </row>
    <row r="35" spans="1:27" ht="17.149999999999999" customHeight="1" x14ac:dyDescent="0.35">
      <c r="A35" s="1"/>
      <c r="B35" s="3"/>
      <c r="C35" s="3"/>
      <c r="D35" s="60"/>
      <c r="E35" s="2">
        <v>0</v>
      </c>
      <c r="F35" s="6">
        <v>0</v>
      </c>
      <c r="G35" s="20">
        <f t="shared" si="0"/>
        <v>0</v>
      </c>
      <c r="H35" s="4">
        <v>0</v>
      </c>
      <c r="I35" s="6">
        <v>0</v>
      </c>
      <c r="J35" s="20">
        <f t="shared" si="1"/>
        <v>0</v>
      </c>
      <c r="K35" s="4">
        <v>0</v>
      </c>
      <c r="L35" s="4">
        <v>0</v>
      </c>
      <c r="M35" s="6">
        <v>0</v>
      </c>
      <c r="N35" s="20">
        <f t="shared" si="2"/>
        <v>0</v>
      </c>
      <c r="O35" s="4">
        <v>0</v>
      </c>
      <c r="P35" s="6">
        <v>0</v>
      </c>
      <c r="Q35" s="20">
        <f t="shared" si="3"/>
        <v>0</v>
      </c>
      <c r="R35" s="4">
        <v>0</v>
      </c>
      <c r="S35" s="4">
        <v>0</v>
      </c>
      <c r="T35" s="6">
        <v>0</v>
      </c>
      <c r="U35" s="20">
        <f t="shared" si="4"/>
        <v>0</v>
      </c>
      <c r="V35" s="4">
        <v>0</v>
      </c>
      <c r="W35" s="6">
        <v>0</v>
      </c>
      <c r="X35" s="20">
        <f t="shared" si="5"/>
        <v>0</v>
      </c>
      <c r="Y35" s="7">
        <v>0</v>
      </c>
      <c r="Z35" s="63">
        <f t="shared" si="6"/>
        <v>0</v>
      </c>
      <c r="AA35" s="66"/>
    </row>
    <row r="36" spans="1:27" ht="17.149999999999999" customHeight="1" thickBot="1" x14ac:dyDescent="0.4">
      <c r="A36" s="1"/>
      <c r="B36" s="1"/>
      <c r="C36" s="1"/>
      <c r="D36" s="59"/>
      <c r="E36" s="48">
        <v>0</v>
      </c>
      <c r="F36" s="44">
        <v>0</v>
      </c>
      <c r="G36" s="45">
        <f t="shared" ref="G36" si="14">F36*E36</f>
        <v>0</v>
      </c>
      <c r="H36" s="47">
        <v>0</v>
      </c>
      <c r="I36" s="44">
        <v>0</v>
      </c>
      <c r="J36" s="45">
        <f t="shared" ref="J36" si="15">I36*H36</f>
        <v>0</v>
      </c>
      <c r="K36" s="47">
        <v>0</v>
      </c>
      <c r="L36" s="47">
        <v>0</v>
      </c>
      <c r="M36" s="44">
        <v>0</v>
      </c>
      <c r="N36" s="45">
        <f t="shared" ref="N36" si="16">M36*L36</f>
        <v>0</v>
      </c>
      <c r="O36" s="47">
        <v>0</v>
      </c>
      <c r="P36" s="44">
        <v>0</v>
      </c>
      <c r="Q36" s="45">
        <f t="shared" ref="Q36" si="17">P36*O36</f>
        <v>0</v>
      </c>
      <c r="R36" s="47">
        <v>0</v>
      </c>
      <c r="S36" s="47">
        <v>0</v>
      </c>
      <c r="T36" s="44">
        <v>0</v>
      </c>
      <c r="U36" s="45">
        <f t="shared" ref="U36" si="18">T36*S36</f>
        <v>0</v>
      </c>
      <c r="V36" s="47">
        <v>0</v>
      </c>
      <c r="W36" s="44">
        <v>0</v>
      </c>
      <c r="X36" s="45">
        <f t="shared" ref="X36" si="19">W36*V36</f>
        <v>0</v>
      </c>
      <c r="Y36" s="46">
        <v>0</v>
      </c>
      <c r="Z36" s="63">
        <f t="shared" si="6"/>
        <v>0</v>
      </c>
      <c r="AA36" s="66"/>
    </row>
    <row r="37" spans="1:27" s="12" customFormat="1" ht="17.149999999999999" customHeight="1" thickBot="1" x14ac:dyDescent="0.4">
      <c r="A37" s="76" t="s">
        <v>0</v>
      </c>
      <c r="B37" s="77"/>
      <c r="C37" s="77"/>
      <c r="D37" s="78"/>
      <c r="E37" s="22"/>
      <c r="F37" s="23">
        <f>SUM(F10:F36)</f>
        <v>0</v>
      </c>
      <c r="G37" s="24">
        <f>SUM(G10:G36)</f>
        <v>0</v>
      </c>
      <c r="H37" s="25"/>
      <c r="I37" s="23">
        <f>SUM(I10:I36)</f>
        <v>0</v>
      </c>
      <c r="J37" s="26">
        <f>SUM(J10:J36)</f>
        <v>0</v>
      </c>
      <c r="K37" s="29">
        <f>SUM(K10:K36)</f>
        <v>0</v>
      </c>
      <c r="L37" s="27"/>
      <c r="M37" s="23">
        <f>SUM(M10:M36)</f>
        <v>0</v>
      </c>
      <c r="N37" s="24">
        <f>SUM(N10:N36)</f>
        <v>0</v>
      </c>
      <c r="O37" s="25"/>
      <c r="P37" s="23">
        <f>SUM(P10:P36)</f>
        <v>0</v>
      </c>
      <c r="Q37" s="28">
        <f>SUM(Q10:Q36)</f>
        <v>0</v>
      </c>
      <c r="R37" s="25">
        <f>SUM(R10:R36)</f>
        <v>0</v>
      </c>
      <c r="S37" s="22"/>
      <c r="T37" s="23">
        <f>SUM(T10:T36)</f>
        <v>0</v>
      </c>
      <c r="U37" s="24">
        <f>SUM(U10:U36)</f>
        <v>0</v>
      </c>
      <c r="V37" s="25"/>
      <c r="W37" s="23">
        <f>SUM(W10:W36)</f>
        <v>0</v>
      </c>
      <c r="X37" s="26">
        <f>SUM(X10:X36)</f>
        <v>0</v>
      </c>
      <c r="Y37" s="64">
        <f>SUM(Y10:Y36)</f>
        <v>0</v>
      </c>
      <c r="Z37" s="29">
        <f>SUM(Z10:Z36)</f>
        <v>0</v>
      </c>
      <c r="AA37" s="65"/>
    </row>
    <row r="38" spans="1:27" x14ac:dyDescent="0.35">
      <c r="A38" s="12"/>
      <c r="B38" s="12"/>
      <c r="C38" s="12"/>
      <c r="Y38" s="49"/>
    </row>
    <row r="39" spans="1:27" ht="15.65" customHeight="1" x14ac:dyDescent="0.35">
      <c r="Y39" s="30"/>
    </row>
  </sheetData>
  <sheetProtection algorithmName="SHA-512" hashValue="pVEyt5g0QNNqBEySb2XdNefLtBWSsWtOY2/SCVpNdpsoRlOzoXAKA5LSRNf+XTNuGl80BCEYsnBgJr2QpI2SOg==" saltValue="SnzKgKdZOtavURGh+fHRyg==" spinCount="100000" sheet="1" selectLockedCells="1"/>
  <mergeCells count="29">
    <mergeCell ref="E1:G1"/>
    <mergeCell ref="Z4:AA4"/>
    <mergeCell ref="Z5:AA5"/>
    <mergeCell ref="B2:D2"/>
    <mergeCell ref="E2:X7"/>
    <mergeCell ref="Y2:AA3"/>
    <mergeCell ref="Y6:AA7"/>
    <mergeCell ref="K1:N1"/>
    <mergeCell ref="B3:D3"/>
    <mergeCell ref="B4:D4"/>
    <mergeCell ref="B5:D5"/>
    <mergeCell ref="B6:D6"/>
    <mergeCell ref="B7:D7"/>
    <mergeCell ref="AA8:AA9"/>
    <mergeCell ref="O8:Q8"/>
    <mergeCell ref="R8:R9"/>
    <mergeCell ref="S8:U8"/>
    <mergeCell ref="V8:X8"/>
    <mergeCell ref="Y8:Y9"/>
    <mergeCell ref="L8:N8"/>
    <mergeCell ref="B8:B9"/>
    <mergeCell ref="Z8:Z9"/>
    <mergeCell ref="A37:D37"/>
    <mergeCell ref="H8:J8"/>
    <mergeCell ref="K8:K9"/>
    <mergeCell ref="A8:A9"/>
    <mergeCell ref="C8:C9"/>
    <mergeCell ref="D8:D9"/>
    <mergeCell ref="E8:G8"/>
  </mergeCells>
  <conditionalFormatting sqref="A10:A36">
    <cfRule type="expression" dxfId="13" priority="12">
      <formula>AND(A10="",OR(B10&lt;&gt;"",C10&lt;&gt;"",D10&lt;&gt;"",AA10&lt;&gt;""))</formula>
    </cfRule>
  </conditionalFormatting>
  <conditionalFormatting sqref="B10:B36">
    <cfRule type="expression" dxfId="12" priority="11">
      <formula>AND(B10="",OR(A10&lt;&gt;"",C10&lt;&gt;"",D10&lt;&gt;"",AA10&lt;&gt;""))</formula>
    </cfRule>
  </conditionalFormatting>
  <conditionalFormatting sqref="B3:C7">
    <cfRule type="expression" dxfId="11" priority="1">
      <formula>B3=""</formula>
    </cfRule>
  </conditionalFormatting>
  <conditionalFormatting sqref="C10:C36">
    <cfRule type="expression" dxfId="10" priority="10">
      <formula>AND(C10="",OR(B10&lt;&gt;"",A10&lt;&gt;"",D10&lt;&gt;"",AA10&lt;&gt;""))</formula>
    </cfRule>
  </conditionalFormatting>
  <conditionalFormatting sqref="D10:D36">
    <cfRule type="expression" dxfId="9" priority="9">
      <formula>AND(D10="",OR(B10&lt;&gt;"",C10&lt;&gt;"",A10&lt;&gt;"",AA10&lt;&gt;""))</formula>
    </cfRule>
  </conditionalFormatting>
  <conditionalFormatting sqref="AA10:AA36">
    <cfRule type="expression" dxfId="6" priority="6">
      <formula>AND(AA10="",OR(B10&lt;&gt;"",C10&lt;&gt;"",D10&lt;&gt;"",A10&lt;&gt;""))</formula>
    </cfRule>
  </conditionalFormatting>
  <dataValidations count="1">
    <dataValidation type="whole" operator="lessThanOrEqual" allowBlank="1" showInputMessage="1" showErrorMessage="1" errorTitle="Fout" error="Het tarief mag maximaal € 60,00 p/u bedragen." promptTitle="Het berekende uurtarief" sqref="E10:E36 S10:S36 L10:L36" xr:uid="{FEAC5564-4157-4472-84A3-2C5E2651D07C}">
      <formula1>60</formula1>
    </dataValidation>
  </dataValidation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0B37FBA1-0B1A-4560-A58B-BE598E572BD7}">
            <xm:f>AND($B$10&lt;&gt;"", OR(     OR(Financiering!C5="", Financiering!C5=0, Financiering!D5=""),      AND(Financiering!C6&lt;&gt;"", Financiering!C6&lt;&gt;0, Financiering!D6=""),      AND(Financiering!C7&lt;&gt;"", Financiering!C7&lt;&gt;0, Financiering!D7=""),      AND(Financiering!C8&lt;&gt;"", Financiering!C8&lt;&gt;0, Financiering!D8=""),      AND(Financiering!C12&lt;&gt;"", Financiering!C12&lt;&gt;0, Financiering!D12=""),      AND(Financiering!C13&lt;&gt;"", Financiering!C13&lt;&gt;0, Financiering!D13=""),      AND(Financiering!C14&lt;&gt;"", Financiering!C14&lt;&gt;0, Financiering!D14=""),      AND(Financiering!C15&lt;&gt;"", Financiering!C15&lt;&gt;0, Financiering!D15=""),      AND($B$10&lt;&gt;"",OR(A10="",D10="",AA10="")),      AND($B$11&lt;&gt;"",OR(A11="",D11="",AA11="")),      AND($B$12&lt;&gt;"",OR(A12="",D12="",AA12="")),      AND($B$13&lt;&gt;"",OR(A13="",D13="",AA13="")),      AND($B$14&lt;&gt;"",OR(A14="",D14="",AA14="")),      AND($B$15&lt;&gt;"",OR(A15="",D15="",AA15="")),      AND($B$16&lt;&gt;"",OR(A16="",D16="",AA16="")),      AND($B$17&lt;&gt;"",OR(A17="",D17="",AA17="")),      AND($B$18&lt;&gt;"",OR(A18="",D18="",AA18="")),      AND($B$19&lt;&gt;"",OR(A19="",D19="", AA19="")),      AND($B$20&lt;&gt;"",OR(A20="",D20="", AA20="")),      AND($B$21&lt;&gt;"",OR(A21="",D21="", AA21="")),      AND($B$22&lt;&gt;"",OR(A22="",D22="", AA22="")),      AND($B$23&lt;&gt;"",OR(A23="",D23="", AA23="")),      AND($B$24&lt;&gt;"",OR(A24="",D24="", AA24="")),      AND($B$25&lt;&gt;"",OR(A25="",D25="", AA25="")),      AND($B$26&lt;&gt;"",OR(A26="",D26="", AA26="")),      AND($B$32&lt;&gt;"",OR(A32="",D32="", AA32="")),      AND($B$33&lt;&gt;"",OR(A33="",D33="", AA33="")),      AND($B$34&lt;&gt;"",OR(A34="",D34="", AA34="")),      AND($B$35&lt;&gt;"",OR(A35="",D35="", AA35="")),      AND($B$36&lt;&gt;"",OR(A36="",D36="", AA36="")) ))</xm:f>
            <x14:dxf>
              <fill>
                <patternFill>
                  <bgColor rgb="FFFF0000"/>
                </patternFill>
              </fill>
            </x14:dxf>
          </x14:cfRule>
          <xm:sqref>E1:G1</xm:sqref>
        </x14:conditionalFormatting>
        <x14:conditionalFormatting xmlns:xm="http://schemas.microsoft.com/office/excel/2006/main">
          <x14:cfRule type="expression" priority="4" id="{2CAEDC87-206C-4122-90AB-1BC94089C24E}">
            <xm:f>$Z$37&lt;&gt;Financiering!$C$27</xm:f>
            <x14:dxf>
              <fill>
                <patternFill>
                  <bgColor rgb="FFFF0000"/>
                </patternFill>
              </fill>
            </x14:dxf>
          </x14:cfRule>
          <xm:sqref>K1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ies een optie" xr:uid="{1B487F91-DD2F-458C-A4AE-7BAABE742312}">
          <x14:formula1>
            <xm:f>Basis!$A$2:$A$3</xm:f>
          </x14:formula1>
          <xm:sqref>AA10:AA36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2FFF1-4B58-4E0B-B891-3B9C6C829336}">
  <sheetPr codeName="Blad3"/>
  <dimension ref="A1:L30"/>
  <sheetViews>
    <sheetView zoomScaleNormal="100" workbookViewId="0">
      <selection activeCell="C8" sqref="C8"/>
    </sheetView>
  </sheetViews>
  <sheetFormatPr defaultColWidth="9.1796875" defaultRowHeight="14.5" x14ac:dyDescent="0.35"/>
  <cols>
    <col min="1" max="1" width="40.54296875" bestFit="1" customWidth="1"/>
    <col min="2" max="2" width="16.54296875" bestFit="1" customWidth="1"/>
    <col min="3" max="3" width="24" customWidth="1"/>
    <col min="4" max="4" width="17.453125" customWidth="1"/>
  </cols>
  <sheetData>
    <row r="1" spans="1:12" ht="59.25" customHeight="1" x14ac:dyDescent="0.35">
      <c r="A1" s="39" t="s">
        <v>15</v>
      </c>
      <c r="B1" s="39"/>
    </row>
    <row r="2" spans="1:12" ht="34.5" customHeight="1" x14ac:dyDescent="0.35">
      <c r="A2" s="40" t="s">
        <v>36</v>
      </c>
      <c r="B2" s="107"/>
      <c r="C2" s="107"/>
      <c r="D2" s="107"/>
      <c r="L2" s="13" t="s">
        <v>30</v>
      </c>
    </row>
    <row r="3" spans="1:12" ht="73.5" customHeight="1" x14ac:dyDescent="0.35">
      <c r="A3" s="36"/>
      <c r="B3" s="108" t="str">
        <f>IF(C27&lt;&gt;'Begroting en Planning'!Z37,"Totale financiering (tabblad financiering cel C27) komt niet overeen met totale projectkosten (tabblad begroting en planning cel Z37)." &amp; " " &amp; "De totale waarde moet uitkomen op  € " &amp; TEXT('Begroting en Planning'!Z37, "0.00"),"")</f>
        <v/>
      </c>
      <c r="C3" s="108"/>
      <c r="D3" s="108"/>
      <c r="L3" s="13" t="s">
        <v>31</v>
      </c>
    </row>
    <row r="4" spans="1:12" x14ac:dyDescent="0.35">
      <c r="A4" s="38" t="s">
        <v>6</v>
      </c>
      <c r="B4" s="38"/>
      <c r="C4" s="52" t="s">
        <v>11</v>
      </c>
      <c r="D4" s="50" t="s">
        <v>13</v>
      </c>
      <c r="L4" s="13" t="s">
        <v>32</v>
      </c>
    </row>
    <row r="5" spans="1:12" x14ac:dyDescent="0.35">
      <c r="A5" s="37" t="s">
        <v>7</v>
      </c>
      <c r="B5" s="37"/>
      <c r="C5" s="2">
        <v>0</v>
      </c>
      <c r="D5" s="53"/>
    </row>
    <row r="6" spans="1:12" x14ac:dyDescent="0.35">
      <c r="A6" s="37" t="s">
        <v>8</v>
      </c>
      <c r="B6" s="37"/>
      <c r="C6" s="2">
        <v>0</v>
      </c>
      <c r="D6" s="53"/>
    </row>
    <row r="7" spans="1:12" x14ac:dyDescent="0.35">
      <c r="A7" s="37" t="s">
        <v>9</v>
      </c>
      <c r="B7" s="37"/>
      <c r="C7" s="2">
        <v>0</v>
      </c>
      <c r="D7" s="53"/>
    </row>
    <row r="8" spans="1:12" x14ac:dyDescent="0.35">
      <c r="A8" s="37" t="s">
        <v>17</v>
      </c>
      <c r="B8" s="31">
        <f>IFERROR(C8/'Begroting en Planning'!Z37,0)</f>
        <v>0</v>
      </c>
      <c r="C8" s="2">
        <v>0</v>
      </c>
      <c r="D8" s="53"/>
    </row>
    <row r="9" spans="1:12" x14ac:dyDescent="0.35">
      <c r="A9" s="38" t="s">
        <v>10</v>
      </c>
      <c r="B9" s="38"/>
      <c r="C9" s="54">
        <f>SUM(C5:C8)</f>
        <v>0</v>
      </c>
      <c r="D9" s="51"/>
    </row>
    <row r="10" spans="1:12" x14ac:dyDescent="0.35">
      <c r="A10" s="41"/>
      <c r="B10" s="41"/>
      <c r="C10" s="49"/>
    </row>
    <row r="11" spans="1:12" x14ac:dyDescent="0.35">
      <c r="A11" s="38" t="s">
        <v>6</v>
      </c>
      <c r="B11" s="38"/>
      <c r="C11" s="52" t="s">
        <v>12</v>
      </c>
      <c r="D11" s="50" t="s">
        <v>13</v>
      </c>
    </row>
    <row r="12" spans="1:12" x14ac:dyDescent="0.35">
      <c r="A12" s="37" t="s">
        <v>7</v>
      </c>
      <c r="B12" s="37"/>
      <c r="C12" s="2">
        <v>0</v>
      </c>
      <c r="D12" s="53"/>
    </row>
    <row r="13" spans="1:12" x14ac:dyDescent="0.35">
      <c r="A13" s="37" t="s">
        <v>8</v>
      </c>
      <c r="B13" s="37"/>
      <c r="C13" s="2">
        <v>0</v>
      </c>
      <c r="D13" s="53"/>
    </row>
    <row r="14" spans="1:12" x14ac:dyDescent="0.35">
      <c r="A14" s="37" t="s">
        <v>9</v>
      </c>
      <c r="B14" s="37"/>
      <c r="C14" s="2">
        <v>0</v>
      </c>
      <c r="D14" s="53"/>
    </row>
    <row r="15" spans="1:12" x14ac:dyDescent="0.35">
      <c r="A15" s="37" t="s">
        <v>17</v>
      </c>
      <c r="B15" s="31">
        <f>IFERROR(C15/'Begroting en Planning'!Z37,0)</f>
        <v>0</v>
      </c>
      <c r="C15" s="2">
        <v>0</v>
      </c>
      <c r="D15" s="53"/>
    </row>
    <row r="16" spans="1:12" x14ac:dyDescent="0.35">
      <c r="A16" s="38" t="s">
        <v>10</v>
      </c>
      <c r="B16" s="38"/>
      <c r="C16" s="54">
        <f>SUM(C12:C15)</f>
        <v>0</v>
      </c>
      <c r="D16" s="51"/>
    </row>
    <row r="17" spans="1:4" x14ac:dyDescent="0.35">
      <c r="A17" s="36"/>
      <c r="B17" s="36"/>
    </row>
    <row r="18" spans="1:4" x14ac:dyDescent="0.35">
      <c r="A18" s="38" t="s">
        <v>6</v>
      </c>
      <c r="B18" s="38"/>
      <c r="C18" s="52" t="s">
        <v>37</v>
      </c>
      <c r="D18" s="50" t="s">
        <v>13</v>
      </c>
    </row>
    <row r="19" spans="1:4" x14ac:dyDescent="0.35">
      <c r="A19" s="37" t="s">
        <v>7</v>
      </c>
      <c r="B19" s="37"/>
      <c r="C19" s="2">
        <v>0</v>
      </c>
      <c r="D19" s="53"/>
    </row>
    <row r="20" spans="1:4" x14ac:dyDescent="0.35">
      <c r="A20" s="37" t="s">
        <v>8</v>
      </c>
      <c r="B20" s="37"/>
      <c r="C20" s="2">
        <v>0</v>
      </c>
      <c r="D20" s="53"/>
    </row>
    <row r="21" spans="1:4" x14ac:dyDescent="0.35">
      <c r="A21" s="37" t="s">
        <v>9</v>
      </c>
      <c r="B21" s="37"/>
      <c r="C21" s="2">
        <v>0</v>
      </c>
      <c r="D21" s="53"/>
    </row>
    <row r="22" spans="1:4" x14ac:dyDescent="0.35">
      <c r="A22" s="37" t="s">
        <v>17</v>
      </c>
      <c r="B22" s="31">
        <f>IFERROR(C22/'Begroting en Planning'!Z37,0)</f>
        <v>0</v>
      </c>
      <c r="C22" s="2">
        <v>0</v>
      </c>
      <c r="D22" s="53"/>
    </row>
    <row r="23" spans="1:4" x14ac:dyDescent="0.35">
      <c r="A23" s="38" t="s">
        <v>10</v>
      </c>
      <c r="B23" s="38"/>
      <c r="C23" s="54">
        <f>SUM(C19:C22)</f>
        <v>0</v>
      </c>
      <c r="D23" s="51"/>
    </row>
    <row r="24" spans="1:4" x14ac:dyDescent="0.35">
      <c r="A24" s="41"/>
      <c r="B24" s="41"/>
      <c r="C24" s="49"/>
    </row>
    <row r="25" spans="1:4" x14ac:dyDescent="0.35">
      <c r="A25" s="36"/>
      <c r="B25" s="36"/>
    </row>
    <row r="26" spans="1:4" x14ac:dyDescent="0.35">
      <c r="A26" s="38" t="s">
        <v>34</v>
      </c>
      <c r="B26" s="31">
        <f>IFERROR(C26/'Begroting en Planning'!Z37,0)</f>
        <v>0</v>
      </c>
      <c r="C26" s="54">
        <f>+C8+C22+C15</f>
        <v>0</v>
      </c>
    </row>
    <row r="27" spans="1:4" x14ac:dyDescent="0.35">
      <c r="A27" s="38" t="s">
        <v>47</v>
      </c>
      <c r="C27" s="69">
        <f>C9+C16+C23</f>
        <v>0</v>
      </c>
    </row>
    <row r="30" spans="1:4" x14ac:dyDescent="0.35">
      <c r="B30" s="42"/>
    </row>
  </sheetData>
  <sheetProtection selectLockedCells="1"/>
  <mergeCells count="2">
    <mergeCell ref="B2:D2"/>
    <mergeCell ref="B3:D3"/>
  </mergeCells>
  <conditionalFormatting sqref="B26">
    <cfRule type="cellIs" dxfId="5" priority="11" operator="greaterThan">
      <formula>0.4</formula>
    </cfRule>
  </conditionalFormatting>
  <conditionalFormatting sqref="D5:D8">
    <cfRule type="expression" dxfId="2" priority="6">
      <formula>AND(C5&lt;&gt;"", C5&lt;&gt;0, D5="")</formula>
    </cfRule>
  </conditionalFormatting>
  <conditionalFormatting sqref="D12:D15">
    <cfRule type="expression" dxfId="1" priority="3">
      <formula>AND(C12&lt;&gt;"", C12&lt;&gt;0, D12="")</formula>
    </cfRule>
  </conditionalFormatting>
  <conditionalFormatting sqref="D19:D22">
    <cfRule type="expression" dxfId="0" priority="1">
      <formula>AND(C19&lt;&gt;"", C19&lt;&gt;0, D19="")</formula>
    </cfRule>
  </conditionalFormatting>
  <dataValidations count="3">
    <dataValidation type="list" allowBlank="1" showInputMessage="1" showErrorMessage="1" promptTitle="Kies een status" sqref="D5:D8 D12:D15 D19:D22" xr:uid="{1434C29C-48ED-4AD8-99BA-2E72A3FA8BC9}">
      <formula1>$L$1:$L$4</formula1>
    </dataValidation>
    <dataValidation type="decimal" operator="lessThanOrEqual" allowBlank="1" showInputMessage="1" showErrorMessage="1" error="Het subsidiepercentage is maximaal 40%" sqref="B8 B22 B15" xr:uid="{A97EF16F-0B8C-4841-BC86-B7E7BDD0A043}">
      <formula1>0.4</formula1>
    </dataValidation>
    <dataValidation type="whole" allowBlank="1" showInputMessage="1" showErrorMessage="1" errorTitle="Bedrag" error="Het gevraagde subsidiebedrag moet minimaal €25.000 bedragen" sqref="C15 C22 C8" xr:uid="{18227EDB-0B9A-4963-8847-9AD26F39FE39}">
      <formula1>25000</formula1>
      <formula2>99999999999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3B49103B-3557-41BA-94F2-26122FFA9629}">
            <xm:f>$C$27&lt;&gt;'Begroting en Planning'!$Z$37</xm:f>
            <x14:dxf>
              <fill>
                <patternFill>
                  <bgColor rgb="FFFF0000"/>
                </patternFill>
              </fill>
            </x14:dxf>
          </x14:cfRule>
          <xm:sqref>B3:D3</xm:sqref>
        </x14:conditionalFormatting>
        <x14:conditionalFormatting xmlns:xm="http://schemas.microsoft.com/office/excel/2006/main">
          <x14:cfRule type="expression" priority="5" id="{87971F29-7277-407E-BF99-C6CACADB1BE5}">
            <xm:f>$C$27&lt;&gt;'Begroting en Planning'!$Z$37</xm:f>
            <x14:dxf>
              <fill>
                <patternFill>
                  <bgColor rgb="FFFF0000"/>
                </patternFill>
              </fill>
            </x14:dxf>
          </x14:cfRule>
          <xm:sqref>C27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AC4CEBDD045C4EA9566884C9EF7195" ma:contentTypeVersion="18" ma:contentTypeDescription="Een nieuw document maken." ma:contentTypeScope="" ma:versionID="753fc870a8c871d53e74a9d601ad144b">
  <xsd:schema xmlns:xsd="http://www.w3.org/2001/XMLSchema" xmlns:xs="http://www.w3.org/2001/XMLSchema" xmlns:p="http://schemas.microsoft.com/office/2006/metadata/properties" xmlns:ns2="93ffa042-3770-4aa3-90a2-11ceaaca5725" xmlns:ns3="683bb6f4-9151-4aab-bbee-3bf85215a838" targetNamespace="http://schemas.microsoft.com/office/2006/metadata/properties" ma:root="true" ma:fieldsID="6b662332c5bad1a67e1a1dbd6b55efc4" ns2:_="" ns3:_="">
    <xsd:import namespace="93ffa042-3770-4aa3-90a2-11ceaaca5725"/>
    <xsd:import namespace="683bb6f4-9151-4aab-bbee-3bf85215a8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fa042-3770-4aa3-90a2-11ceaaca57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d589be4a-c532-4d21-95f1-ce7f08c067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bb6f4-9151-4aab-bbee-3bf85215a83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5fb159d-ed8a-4b21-8cbb-9deac7c29eb1}" ma:internalName="TaxCatchAll" ma:showField="CatchAllData" ma:web="683bb6f4-9151-4aab-bbee-3bf85215a8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ffa042-3770-4aa3-90a2-11ceaaca5725">
      <Terms xmlns="http://schemas.microsoft.com/office/infopath/2007/PartnerControls"/>
    </lcf76f155ced4ddcb4097134ff3c332f>
    <TaxCatchAll xmlns="683bb6f4-9151-4aab-bbee-3bf85215a838" xsi:nil="true"/>
    <MediaLengthInSeconds xmlns="93ffa042-3770-4aa3-90a2-11ceaaca5725" xsi:nil="true"/>
  </documentManagement>
</p:properties>
</file>

<file path=customXml/itemProps1.xml><?xml version="1.0" encoding="utf-8"?>
<ds:datastoreItem xmlns:ds="http://schemas.openxmlformats.org/officeDocument/2006/customXml" ds:itemID="{C23E3610-63A7-4C4A-B2EE-0F895A20DE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ffa042-3770-4aa3-90a2-11ceaaca5725"/>
    <ds:schemaRef ds:uri="683bb6f4-9151-4aab-bbee-3bf85215a8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EECDC5-24EF-4F4C-BB29-3F49F671EF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2C0858-3C5B-49E8-B922-9AEDCB5B83AA}">
  <ds:schemaRefs>
    <ds:schemaRef ds:uri="http://schemas.microsoft.com/office/2006/metadata/properties"/>
    <ds:schemaRef ds:uri="http://schemas.microsoft.com/office/infopath/2007/PartnerControls"/>
    <ds:schemaRef ds:uri="93ffa042-3770-4aa3-90a2-11ceaaca5725"/>
    <ds:schemaRef ds:uri="683bb6f4-9151-4aab-bbee-3bf85215a838"/>
  </ds:schemaRefs>
</ds:datastoreItem>
</file>

<file path=docMetadata/LabelInfo.xml><?xml version="1.0" encoding="utf-8"?>
<clbl:labelList xmlns:clbl="http://schemas.microsoft.com/office/2020/mipLabelMetadata">
  <clbl:label id="{34d3e3d8-6573-48ba-80bb-8e2aa4ce99ab}" enabled="0" method="" siteId="{34d3e3d8-6573-48ba-80bb-8e2aa4ce99a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Basis</vt:lpstr>
      <vt:lpstr>Begroting en Planning</vt:lpstr>
      <vt:lpstr>Financiering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Jaimy Helsloot</dc:creator>
  <cp:lastModifiedBy>Ocalia, Melissa</cp:lastModifiedBy>
  <cp:lastPrinted>2020-02-24T12:53:47Z</cp:lastPrinted>
  <dcterms:created xsi:type="dcterms:W3CDTF">2017-09-03T13:35:42Z</dcterms:created>
  <dcterms:modified xsi:type="dcterms:W3CDTF">2024-05-23T09:47:39Z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0x010100DFAC4CEBDD045C4EA9566884C9EF7195</vt:lpwstr>
  </property>
  <property fmtid="{D5CDD505-2E9C-101B-9397-08002B2CF9AE}" pid="3" name="_NewReviewCycle">
    <vt:lpwstr/>
  </property>
  <property fmtid="{D5CDD505-2E9C-101B-9397-08002B2CF9AE}" pid="4" name="MediaServiceImageTags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AdHocReviewCycleID">
    <vt:i4>-1110856594</vt:i4>
  </property>
  <property fmtid="{D5CDD505-2E9C-101B-9397-08002B2CF9AE}" pid="9" name="_EmailSubject">
    <vt:lpwstr>Wijzigingen websitepagina MIT R&amp;D-samenwerkingsprojecten</vt:lpwstr>
  </property>
  <property fmtid="{D5CDD505-2E9C-101B-9397-08002B2CF9AE}" pid="10" name="_AuthorEmail">
    <vt:lpwstr>melissa.ocalia@provincie-utrecht.nl</vt:lpwstr>
  </property>
  <property fmtid="{D5CDD505-2E9C-101B-9397-08002B2CF9AE}" pid="11" name="_AuthorEmailDisplayName">
    <vt:lpwstr>Ocalia, Melissa</vt:lpwstr>
  </property>
  <property fmtid="{D5CDD505-2E9C-101B-9397-08002B2CF9AE}" pid="13" name="_PreviousAdHocReviewCycleID">
    <vt:i4>2003878932</vt:i4>
  </property>
</Properties>
</file>